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3256" windowHeight="13176"/>
  </bookViews>
  <sheets>
    <sheet name="CV_pob_etoi" sheetId="2" r:id="rId1"/>
  </sheets>
  <definedNames>
    <definedName name="IDX" localSheetId="0">CV_pob_etoi!#REF!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" l="1"/>
</calcChain>
</file>

<file path=xl/sharedStrings.xml><?xml version="1.0" encoding="utf-8"?>
<sst xmlns="http://schemas.openxmlformats.org/spreadsheetml/2006/main" count="4" uniqueCount="4">
  <si>
    <t>Total</t>
  </si>
  <si>
    <t>Colocar el total para el que se quiere calcular el CV</t>
  </si>
  <si>
    <t>CV_ETOI241</t>
  </si>
  <si>
    <t>CV_ETOI241%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</si>
</sst>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* #,##0.0000_ ;_ * \-#,##0.0000_ ;_ * &quot;-&quot;??_ ;_ @_ 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0"/>
      <color theme="0"/>
      <name val="Arial"/>
      <family val="2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0" fontId="20" fillId="33" borderId="0" xfId="0" applyFont="1" applyFill="1"/>
    <xf numFmtId="165" fontId="20" fillId="33" borderId="0" xfId="1" applyNumberFormat="1" applyFont="1" applyFill="1"/>
    <xf numFmtId="10" fontId="20" fillId="33" borderId="10" xfId="2" applyNumberFormat="1" applyFont="1" applyFill="1" applyBorder="1"/>
    <xf numFmtId="1" fontId="20" fillId="33" borderId="0" xfId="0" applyNumberFormat="1" applyFont="1" applyFill="1"/>
    <xf numFmtId="0" fontId="21" fillId="33" borderId="0" xfId="0" applyFont="1" applyFill="1" applyAlignment="1">
      <alignment vertical="top"/>
    </xf>
    <xf numFmtId="10" fontId="20" fillId="33" borderId="0" xfId="2" applyNumberFormat="1" applyFont="1" applyFill="1"/>
    <xf numFmtId="0" fontId="21" fillId="33" borderId="0" xfId="0" applyFont="1" applyFill="1" applyAlignment="1">
      <alignment vertical="top" wrapText="1"/>
    </xf>
    <xf numFmtId="1" fontId="22" fillId="34" borderId="11" xfId="0" applyNumberFormat="1" applyFont="1" applyFill="1" applyBorder="1" applyAlignment="1">
      <alignment horizontal="center" vertical="top" wrapText="1"/>
    </xf>
    <xf numFmtId="0" fontId="22" fillId="34" borderId="12" xfId="0" applyFont="1" applyFill="1" applyBorder="1" applyAlignment="1">
      <alignment horizontal="center" vertical="top" wrapText="1"/>
    </xf>
    <xf numFmtId="3" fontId="20" fillId="33" borderId="0" xfId="0" applyNumberFormat="1" applyFont="1" applyFill="1" applyAlignment="1">
      <alignment vertical="top" wrapText="1"/>
    </xf>
    <xf numFmtId="10" fontId="20" fillId="33" borderId="0" xfId="2" applyNumberFormat="1" applyFont="1" applyFill="1" applyAlignment="1">
      <alignment vertical="top" wrapText="1"/>
    </xf>
    <xf numFmtId="3" fontId="20" fillId="35" borderId="0" xfId="0" applyNumberFormat="1" applyFont="1" applyFill="1" applyAlignment="1">
      <alignment vertical="top" wrapText="1"/>
    </xf>
    <xf numFmtId="10" fontId="20" fillId="35" borderId="0" xfId="2" applyNumberFormat="1" applyFont="1" applyFill="1" applyAlignment="1">
      <alignment vertical="top" wrapText="1"/>
    </xf>
    <xf numFmtId="0" fontId="22" fillId="34" borderId="10" xfId="0" applyFont="1" applyFill="1" applyBorder="1"/>
    <xf numFmtId="3" fontId="20" fillId="33" borderId="0" xfId="0" applyNumberFormat="1" applyFont="1" applyFill="1" applyAlignment="1" applyProtection="1">
      <alignment vertical="top" wrapText="1"/>
    </xf>
  </cellXfs>
  <cellStyles count="5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1 2" xfId="48"/>
    <cellStyle name="60% - Énfasis2" xfId="27" builtinId="36" customBuiltin="1"/>
    <cellStyle name="60% - Énfasis2 2" xfId="49"/>
    <cellStyle name="60% - Énfasis3" xfId="31" builtinId="40" customBuiltin="1"/>
    <cellStyle name="60% - Énfasis3 2" xfId="50"/>
    <cellStyle name="60% - Énfasis4" xfId="35" builtinId="44" customBuiltin="1"/>
    <cellStyle name="60% - Énfasis4 2" xfId="51"/>
    <cellStyle name="60% - Énfasis5" xfId="39" builtinId="48" customBuiltin="1"/>
    <cellStyle name="60% - Énfasis5 2" xfId="52"/>
    <cellStyle name="60% - Énfasis6" xfId="43" builtinId="52" customBuiltin="1"/>
    <cellStyle name="60% - Énfasis6 2" xfId="53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Hipervínculo" xfId="44" builtinId="8" customBuiltin="1"/>
    <cellStyle name="Hipervínculo visitado" xfId="45" builtinId="9" customBuiltin="1"/>
    <cellStyle name="Incorrecto" xfId="9" builtinId="27" customBuiltin="1"/>
    <cellStyle name="Millares" xfId="1" builtinId="3"/>
    <cellStyle name="Neutral" xfId="10" builtinId="28" customBuiltin="1"/>
    <cellStyle name="Neutral 2" xfId="47"/>
    <cellStyle name="Normal" xfId="0" builtinId="0"/>
    <cellStyle name="Notas" xfId="17" builtinId="10" customBuiltin="1"/>
    <cellStyle name="Porcentaje" xfId="2" builtinId="5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ítulo 4" xfId="46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G58"/>
  <sheetViews>
    <sheetView showGridLines="0" tabSelected="1" workbookViewId="0">
      <selection activeCell="G4" sqref="G4"/>
    </sheetView>
  </sheetViews>
  <sheetFormatPr baseColWidth="10" defaultColWidth="11.44140625" defaultRowHeight="13.2" x14ac:dyDescent="0.25"/>
  <cols>
    <col min="1" max="1" width="11.44140625" style="1"/>
    <col min="2" max="2" width="9" style="4" bestFit="1" customWidth="1"/>
    <col min="3" max="3" width="14" style="6" customWidth="1"/>
    <col min="4" max="4" width="9" style="1" customWidth="1"/>
    <col min="5" max="5" width="9.33203125" style="1" customWidth="1"/>
    <col min="6" max="6" width="49.109375" style="1" bestFit="1" customWidth="1"/>
    <col min="7" max="16384" width="11.44140625" style="1"/>
  </cols>
  <sheetData>
    <row r="1" spans="2:7" ht="13.8" thickBot="1" x14ac:dyDescent="0.3">
      <c r="C1" s="1"/>
    </row>
    <row r="2" spans="2:7" ht="13.8" thickBot="1" x14ac:dyDescent="0.3">
      <c r="B2" s="8" t="s">
        <v>0</v>
      </c>
      <c r="C2" s="9" t="s">
        <v>2</v>
      </c>
    </row>
    <row r="3" spans="2:7" ht="13.8" thickBot="1" x14ac:dyDescent="0.3">
      <c r="B3" s="10">
        <v>1800000</v>
      </c>
      <c r="C3" s="11">
        <v>2.7799999999999998E-2</v>
      </c>
    </row>
    <row r="4" spans="2:7" ht="13.8" thickBot="1" x14ac:dyDescent="0.3">
      <c r="B4" s="12">
        <v>1700000</v>
      </c>
      <c r="C4" s="13">
        <v>2.8500000000000001E-2</v>
      </c>
      <c r="F4" s="14" t="s">
        <v>1</v>
      </c>
      <c r="G4" s="15"/>
    </row>
    <row r="5" spans="2:7" ht="13.8" thickBot="1" x14ac:dyDescent="0.3">
      <c r="B5" s="10">
        <v>1600000</v>
      </c>
      <c r="C5" s="11">
        <v>2.93E-2</v>
      </c>
      <c r="F5" s="14" t="s">
        <v>3</v>
      </c>
      <c r="G5" s="3" t="str">
        <f>IFERROR(+SQRT(EXP(5.75821-0.89751*LN(G4))),"")</f>
        <v/>
      </c>
    </row>
    <row r="6" spans="2:7" x14ac:dyDescent="0.25">
      <c r="B6" s="12">
        <v>1500000</v>
      </c>
      <c r="C6" s="13">
        <v>3.0099999999999998E-2</v>
      </c>
      <c r="G6" s="2"/>
    </row>
    <row r="7" spans="2:7" x14ac:dyDescent="0.25">
      <c r="B7" s="10">
        <v>1400000</v>
      </c>
      <c r="C7" s="11">
        <v>3.1099999999999999E-2</v>
      </c>
    </row>
    <row r="8" spans="2:7" x14ac:dyDescent="0.25">
      <c r="B8" s="12">
        <v>1300000</v>
      </c>
      <c r="C8" s="13">
        <v>3.2099999999999997E-2</v>
      </c>
    </row>
    <row r="9" spans="2:7" x14ac:dyDescent="0.25">
      <c r="B9" s="10">
        <v>1200000</v>
      </c>
      <c r="C9" s="11">
        <v>3.3300000000000003E-2</v>
      </c>
      <c r="G9" s="2"/>
    </row>
    <row r="10" spans="2:7" x14ac:dyDescent="0.25">
      <c r="B10" s="12">
        <v>1100000</v>
      </c>
      <c r="C10" s="13">
        <v>3.4599999999999999E-2</v>
      </c>
      <c r="G10" s="2"/>
    </row>
    <row r="11" spans="2:7" x14ac:dyDescent="0.25">
      <c r="B11" s="10">
        <v>1000000</v>
      </c>
      <c r="C11" s="11">
        <v>3.61E-2</v>
      </c>
      <c r="G11" s="2"/>
    </row>
    <row r="12" spans="2:7" ht="13.8" x14ac:dyDescent="0.25">
      <c r="B12" s="12">
        <v>975000</v>
      </c>
      <c r="C12" s="13">
        <v>3.6499999999999998E-2</v>
      </c>
      <c r="F12" s="7"/>
      <c r="G12" s="5"/>
    </row>
    <row r="13" spans="2:7" x14ac:dyDescent="0.25">
      <c r="B13" s="10">
        <v>950000</v>
      </c>
      <c r="C13" s="11">
        <v>3.6999999999999998E-2</v>
      </c>
      <c r="G13" s="2"/>
    </row>
    <row r="14" spans="2:7" x14ac:dyDescent="0.25">
      <c r="B14" s="12">
        <v>925000</v>
      </c>
      <c r="C14" s="13">
        <v>3.7400000000000003E-2</v>
      </c>
      <c r="G14" s="2"/>
    </row>
    <row r="15" spans="2:7" x14ac:dyDescent="0.25">
      <c r="B15" s="10">
        <v>900000</v>
      </c>
      <c r="C15" s="11">
        <v>3.7900000000000003E-2</v>
      </c>
      <c r="G15" s="2"/>
    </row>
    <row r="16" spans="2:7" x14ac:dyDescent="0.25">
      <c r="B16" s="12">
        <v>875000</v>
      </c>
      <c r="C16" s="13">
        <v>3.8399999999999997E-2</v>
      </c>
      <c r="G16" s="2"/>
    </row>
    <row r="17" spans="2:7" x14ac:dyDescent="0.25">
      <c r="B17" s="10">
        <v>850000</v>
      </c>
      <c r="C17" s="11">
        <v>3.8899999999999997E-2</v>
      </c>
      <c r="G17" s="2"/>
    </row>
    <row r="18" spans="2:7" x14ac:dyDescent="0.25">
      <c r="B18" s="12">
        <v>825000</v>
      </c>
      <c r="C18" s="13">
        <v>3.9399999999999998E-2</v>
      </c>
      <c r="G18" s="2"/>
    </row>
    <row r="19" spans="2:7" x14ac:dyDescent="0.25">
      <c r="B19" s="10">
        <v>800000</v>
      </c>
      <c r="C19" s="11">
        <v>3.9899999999999998E-2</v>
      </c>
      <c r="G19" s="2"/>
    </row>
    <row r="20" spans="2:7" x14ac:dyDescent="0.25">
      <c r="B20" s="12">
        <v>775000</v>
      </c>
      <c r="C20" s="13">
        <v>4.0500000000000001E-2</v>
      </c>
      <c r="G20" s="2"/>
    </row>
    <row r="21" spans="2:7" x14ac:dyDescent="0.25">
      <c r="B21" s="10">
        <v>750000</v>
      </c>
      <c r="C21" s="11">
        <v>4.1099999999999998E-2</v>
      </c>
      <c r="G21" s="2"/>
    </row>
    <row r="22" spans="2:7" x14ac:dyDescent="0.25">
      <c r="B22" s="12">
        <v>725000</v>
      </c>
      <c r="C22" s="13">
        <v>4.1700000000000001E-2</v>
      </c>
      <c r="G22" s="2"/>
    </row>
    <row r="23" spans="2:7" x14ac:dyDescent="0.25">
      <c r="B23" s="10">
        <v>700000</v>
      </c>
      <c r="C23" s="11">
        <v>4.24E-2</v>
      </c>
      <c r="G23" s="2"/>
    </row>
    <row r="24" spans="2:7" x14ac:dyDescent="0.25">
      <c r="B24" s="12">
        <v>675000</v>
      </c>
      <c r="C24" s="13">
        <v>4.3099999999999999E-2</v>
      </c>
      <c r="G24" s="2"/>
    </row>
    <row r="25" spans="2:7" x14ac:dyDescent="0.25">
      <c r="B25" s="10">
        <v>650000</v>
      </c>
      <c r="C25" s="11">
        <v>4.3799999999999999E-2</v>
      </c>
      <c r="G25" s="2"/>
    </row>
    <row r="26" spans="2:7" x14ac:dyDescent="0.25">
      <c r="B26" s="12">
        <v>625000</v>
      </c>
      <c r="C26" s="13">
        <v>4.4600000000000001E-2</v>
      </c>
      <c r="G26" s="2"/>
    </row>
    <row r="27" spans="2:7" x14ac:dyDescent="0.25">
      <c r="B27" s="10">
        <v>600000</v>
      </c>
      <c r="C27" s="11">
        <v>4.5400000000000003E-2</v>
      </c>
      <c r="G27" s="2"/>
    </row>
    <row r="28" spans="2:7" x14ac:dyDescent="0.25">
      <c r="B28" s="12">
        <v>575000</v>
      </c>
      <c r="C28" s="13">
        <v>4.6300000000000001E-2</v>
      </c>
      <c r="G28" s="2"/>
    </row>
    <row r="29" spans="2:7" x14ac:dyDescent="0.25">
      <c r="B29" s="10">
        <v>550000</v>
      </c>
      <c r="C29" s="11">
        <v>4.7199999999999999E-2</v>
      </c>
      <c r="G29" s="2"/>
    </row>
    <row r="30" spans="2:7" x14ac:dyDescent="0.25">
      <c r="B30" s="12">
        <v>525000</v>
      </c>
      <c r="C30" s="13">
        <v>4.82E-2</v>
      </c>
      <c r="G30" s="2"/>
    </row>
    <row r="31" spans="2:7" x14ac:dyDescent="0.25">
      <c r="B31" s="10">
        <v>500000</v>
      </c>
      <c r="C31" s="11">
        <v>4.9299999999999997E-2</v>
      </c>
      <c r="G31" s="2"/>
    </row>
    <row r="32" spans="2:7" x14ac:dyDescent="0.25">
      <c r="B32" s="12">
        <v>475000</v>
      </c>
      <c r="C32" s="13">
        <v>5.0500000000000003E-2</v>
      </c>
      <c r="G32" s="2"/>
    </row>
    <row r="33" spans="2:7" x14ac:dyDescent="0.25">
      <c r="B33" s="10">
        <v>450000</v>
      </c>
      <c r="C33" s="11">
        <v>5.1700000000000003E-2</v>
      </c>
      <c r="G33" s="2"/>
    </row>
    <row r="34" spans="2:7" x14ac:dyDescent="0.25">
      <c r="B34" s="12">
        <v>425000</v>
      </c>
      <c r="C34" s="13">
        <v>5.2999999999999999E-2</v>
      </c>
      <c r="G34" s="2"/>
    </row>
    <row r="35" spans="2:7" x14ac:dyDescent="0.25">
      <c r="B35" s="10">
        <v>400000</v>
      </c>
      <c r="C35" s="11">
        <v>5.45E-2</v>
      </c>
      <c r="G35" s="2"/>
    </row>
    <row r="36" spans="2:7" x14ac:dyDescent="0.25">
      <c r="B36" s="12">
        <v>375000</v>
      </c>
      <c r="C36" s="13">
        <v>5.6099999999999997E-2</v>
      </c>
      <c r="G36" s="2"/>
    </row>
    <row r="37" spans="2:7" x14ac:dyDescent="0.25">
      <c r="B37" s="10">
        <v>350000</v>
      </c>
      <c r="C37" s="11">
        <v>5.79E-2</v>
      </c>
      <c r="G37" s="2"/>
    </row>
    <row r="38" spans="2:7" x14ac:dyDescent="0.25">
      <c r="B38" s="12">
        <v>325000</v>
      </c>
      <c r="C38" s="13">
        <v>5.9799999999999999E-2</v>
      </c>
      <c r="G38" s="2"/>
    </row>
    <row r="39" spans="2:7" x14ac:dyDescent="0.25">
      <c r="B39" s="10">
        <v>300000</v>
      </c>
      <c r="C39" s="11">
        <v>6.2E-2</v>
      </c>
      <c r="G39" s="2"/>
    </row>
    <row r="40" spans="2:7" x14ac:dyDescent="0.25">
      <c r="B40" s="12">
        <v>275000</v>
      </c>
      <c r="C40" s="13">
        <v>6.4500000000000002E-2</v>
      </c>
      <c r="G40" s="2"/>
    </row>
    <row r="41" spans="2:7" x14ac:dyDescent="0.25">
      <c r="B41" s="10">
        <v>250000</v>
      </c>
      <c r="C41" s="11">
        <v>6.7299999999999999E-2</v>
      </c>
      <c r="G41" s="2"/>
    </row>
    <row r="42" spans="2:7" x14ac:dyDescent="0.25">
      <c r="B42" s="12">
        <v>225000</v>
      </c>
      <c r="C42" s="13">
        <v>7.0599999999999996E-2</v>
      </c>
      <c r="G42" s="2"/>
    </row>
    <row r="43" spans="2:7" x14ac:dyDescent="0.25">
      <c r="B43" s="10">
        <v>200000</v>
      </c>
      <c r="C43" s="11">
        <v>7.4399999999999994E-2</v>
      </c>
      <c r="G43" s="2"/>
    </row>
    <row r="44" spans="2:7" x14ac:dyDescent="0.25">
      <c r="B44" s="12">
        <v>175000</v>
      </c>
      <c r="C44" s="13">
        <v>7.9000000000000001E-2</v>
      </c>
      <c r="G44" s="2"/>
    </row>
    <row r="45" spans="2:7" x14ac:dyDescent="0.25">
      <c r="B45" s="10">
        <v>150000</v>
      </c>
      <c r="C45" s="11">
        <v>8.4599999999999995E-2</v>
      </c>
      <c r="G45" s="2"/>
    </row>
    <row r="46" spans="2:7" x14ac:dyDescent="0.25">
      <c r="B46" s="12">
        <v>125000</v>
      </c>
      <c r="C46" s="13">
        <v>9.1899999999999996E-2</v>
      </c>
      <c r="G46" s="2"/>
    </row>
    <row r="47" spans="2:7" x14ac:dyDescent="0.25">
      <c r="B47" s="10">
        <v>100000</v>
      </c>
      <c r="C47" s="11">
        <v>0.10150000000000001</v>
      </c>
      <c r="G47" s="2"/>
    </row>
    <row r="48" spans="2:7" x14ac:dyDescent="0.25">
      <c r="B48" s="12">
        <v>90000</v>
      </c>
      <c r="C48" s="13">
        <v>0.10639999999999999</v>
      </c>
      <c r="G48" s="2"/>
    </row>
    <row r="49" spans="2:7" x14ac:dyDescent="0.25">
      <c r="B49" s="10">
        <v>80000</v>
      </c>
      <c r="C49" s="11">
        <v>0.11219999999999999</v>
      </c>
      <c r="G49" s="2"/>
    </row>
    <row r="50" spans="2:7" x14ac:dyDescent="0.25">
      <c r="B50" s="12">
        <v>70000</v>
      </c>
      <c r="C50" s="13">
        <v>0.1192</v>
      </c>
      <c r="G50" s="2"/>
    </row>
    <row r="51" spans="2:7" x14ac:dyDescent="0.25">
      <c r="B51" s="10">
        <v>60000</v>
      </c>
      <c r="C51" s="11">
        <v>0.12770000000000001</v>
      </c>
      <c r="G51" s="2"/>
    </row>
    <row r="52" spans="2:7" x14ac:dyDescent="0.25">
      <c r="B52" s="12">
        <v>50000</v>
      </c>
      <c r="C52" s="13">
        <v>0.1386</v>
      </c>
      <c r="G52" s="2"/>
    </row>
    <row r="53" spans="2:7" x14ac:dyDescent="0.25">
      <c r="B53" s="10">
        <v>40000</v>
      </c>
      <c r="C53" s="11">
        <v>0.1532</v>
      </c>
      <c r="G53" s="2"/>
    </row>
    <row r="54" spans="2:7" x14ac:dyDescent="0.25">
      <c r="B54" s="12">
        <v>30000</v>
      </c>
      <c r="C54" s="13">
        <v>0.17430000000000001</v>
      </c>
      <c r="G54" s="2"/>
    </row>
    <row r="55" spans="2:7" x14ac:dyDescent="0.25">
      <c r="B55" s="10">
        <v>20000</v>
      </c>
      <c r="C55" s="11">
        <v>0.20910000000000001</v>
      </c>
      <c r="G55" s="2"/>
    </row>
    <row r="56" spans="2:7" x14ac:dyDescent="0.25">
      <c r="B56" s="12">
        <v>15000</v>
      </c>
      <c r="C56" s="13">
        <v>0.2379</v>
      </c>
      <c r="G56" s="2"/>
    </row>
    <row r="57" spans="2:7" x14ac:dyDescent="0.25">
      <c r="B57" s="10">
        <v>10000</v>
      </c>
      <c r="C57" s="11">
        <v>0.2853</v>
      </c>
      <c r="G57" s="2"/>
    </row>
    <row r="58" spans="2:7" x14ac:dyDescent="0.25">
      <c r="B58" s="12">
        <v>5000</v>
      </c>
      <c r="C58" s="13">
        <v>0.38940000000000002</v>
      </c>
      <c r="G58" s="2"/>
    </row>
  </sheetData>
  <sheetProtection password="C7B2" sheet="1" objects="1" scenarios="1"/>
  <protectedRanges>
    <protectedRange sqref="G4" name="Rango1"/>
  </protectedRanges>
  <pageMargins left="0.75" right="0.75" top="1" bottom="1" header="0.5" footer="0.5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CV_pob_etoi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Karen Roberts</dc:creator>
  <cp:lastModifiedBy>Admin</cp:lastModifiedBy>
  <dcterms:created xsi:type="dcterms:W3CDTF">2019-03-19T12:14:48Z</dcterms:created>
  <dcterms:modified xsi:type="dcterms:W3CDTF">2024-07-25T21:08:23Z</dcterms:modified>
</cp:coreProperties>
</file>