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PROMOCION SOCIAL\MUJER\CENTROS INTEGRALES\"/>
    </mc:Choice>
  </mc:AlternateContent>
  <bookViews>
    <workbookView xWindow="10230" yWindow="-15" windowWidth="10275" windowHeight="8175"/>
  </bookViews>
  <sheets>
    <sheet name="PS_MUJER_AX16" sheetId="8" r:id="rId1"/>
    <sheet name="2024" sheetId="6" r:id="rId2"/>
    <sheet name="2023" sheetId="5" r:id="rId3"/>
    <sheet name="2021" sheetId="1" r:id="rId4"/>
    <sheet name="2020" sheetId="3" r:id="rId5"/>
    <sheet name="Ficha técnica" sheetId="4" r:id="rId6"/>
  </sheets>
  <calcPr calcId="162913"/>
</workbook>
</file>

<file path=xl/calcChain.xml><?xml version="1.0" encoding="utf-8"?>
<calcChain xmlns="http://schemas.openxmlformats.org/spreadsheetml/2006/main">
  <c r="B21" i="3" l="1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J5" i="3"/>
  <c r="I5" i="3"/>
  <c r="H5" i="3"/>
  <c r="G5" i="3"/>
  <c r="F5" i="3"/>
  <c r="E5" i="3"/>
  <c r="D5" i="3"/>
  <c r="C5" i="3"/>
  <c r="B5" i="3" l="1"/>
  <c r="B8" i="1" l="1"/>
</calcChain>
</file>

<file path=xl/sharedStrings.xml><?xml version="1.0" encoding="utf-8"?>
<sst xmlns="http://schemas.openxmlformats.org/spreadsheetml/2006/main" count="200" uniqueCount="101">
  <si>
    <t>Centro Integral de la Mujer</t>
  </si>
  <si>
    <t>Tipo de atención</t>
  </si>
  <si>
    <t>Total</t>
  </si>
  <si>
    <t>Grupos</t>
  </si>
  <si>
    <t>Asesoramiento legal</t>
  </si>
  <si>
    <t>Patrocinio letrado
Patro. Legal</t>
  </si>
  <si>
    <t>Asistencia Psicológica</t>
  </si>
  <si>
    <t>Admisión</t>
  </si>
  <si>
    <t>Entrevistas Orientación</t>
  </si>
  <si>
    <t>Orientación social</t>
  </si>
  <si>
    <t>Seguimiento Social</t>
  </si>
  <si>
    <t>Isabel Calvo </t>
  </si>
  <si>
    <t xml:space="preserve"> -</t>
  </si>
  <si>
    <t>Alicia Moreau </t>
  </si>
  <si>
    <t>Margarita Malharro TM </t>
  </si>
  <si>
    <t>Margarita Malharro TT </t>
  </si>
  <si>
    <t>Pepa Gaitan </t>
  </si>
  <si>
    <t>Elvira Rawson </t>
  </si>
  <si>
    <r>
      <rPr>
        <sz val="9"/>
        <color theme="1"/>
        <rFont val="Arial"/>
        <family val="2"/>
      </rPr>
      <t>Lugar de Mujer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 </t>
    </r>
  </si>
  <si>
    <t>Dign@s de Ser </t>
  </si>
  <si>
    <t>Minerva Mirabal </t>
  </si>
  <si>
    <t>Alfonsina Storni  </t>
  </si>
  <si>
    <t>Carolina Muzzilli </t>
  </si>
  <si>
    <t>María Gallego </t>
  </si>
  <si>
    <r>
      <rPr>
        <sz val="9"/>
        <color theme="1"/>
        <rFont val="Arial"/>
        <family val="2"/>
      </rPr>
      <t>Trayectoria</t>
    </r>
    <r>
      <rPr>
        <vertAlign val="superscript"/>
        <sz val="9"/>
        <color theme="1"/>
        <rFont val="Arial"/>
        <family val="2"/>
      </rPr>
      <t>2</t>
    </r>
  </si>
  <si>
    <t>Macacha Güemes </t>
  </si>
  <si>
    <t>Ma. Elena Walsh </t>
  </si>
  <si>
    <r>
      <rPr>
        <sz val="9"/>
        <color theme="1"/>
        <rFont val="Arial"/>
        <family val="2"/>
      </rPr>
      <t>Fenia Chertkoff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</si>
  <si>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Florentina Gómez Miranda</t>
    </r>
    <r>
      <rPr>
        <vertAlign val="superscript"/>
        <sz val="9"/>
        <color theme="1"/>
        <rFont val="Arial"/>
        <family val="2"/>
      </rPr>
      <t>3</t>
    </r>
  </si>
  <si>
    <r>
      <rPr>
        <sz val="9"/>
        <color theme="1"/>
        <rFont val="Arial"/>
        <family val="2"/>
      </rPr>
      <t xml:space="preserve">Lohana Berkins </t>
    </r>
    <r>
      <rPr>
        <vertAlign val="superscript"/>
        <sz val="9"/>
        <color theme="1"/>
        <rFont val="Arial"/>
        <family val="2"/>
      </rPr>
      <t>4</t>
    </r>
  </si>
  <si>
    <r>
      <rPr>
        <sz val="9"/>
        <color theme="1"/>
        <rFont val="Arial"/>
        <family val="2"/>
      </rPr>
      <t>C.I.M 15</t>
    </r>
    <r>
      <rPr>
        <vertAlign val="superscript"/>
        <sz val="9"/>
        <color theme="1"/>
        <rFont val="Arial"/>
        <family val="2"/>
      </rPr>
      <t>4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</si>
  <si>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Ministerio de Desarrollo Humano y Hábitat. Dirección General de la Mujer.</t>
    </r>
  </si>
  <si>
    <t>Atenciones brindadas a mujeres en los Centros Integrales de la Mujer por tipo de atención y Centro. Ciudad de Buenos Aires. Año 2021</t>
  </si>
  <si>
    <t>.</t>
  </si>
  <si>
    <t>Lugar de Mujer </t>
  </si>
  <si>
    <t>Trayectoria  </t>
  </si>
  <si>
    <t>Fenia Chertkoff </t>
  </si>
  <si>
    <r>
      <rPr>
        <b/>
        <sz val="8"/>
        <rFont val="Arial"/>
        <family val="2"/>
        <charset val="1"/>
      </rPr>
      <t xml:space="preserve">Fuente: </t>
    </r>
    <r>
      <rPr>
        <sz val="8"/>
        <rFont val="Arial"/>
        <family val="2"/>
        <charset val="1"/>
      </rPr>
      <t>Dirección General de Estadística y Censos (Ministerio de Hacienda GCBA) sobre la base de datos del Ministerio de Desarrollo Humano y Hábitat. Dirección General de la Mujer.</t>
    </r>
  </si>
  <si>
    <t>Atenciones brindadas a mujeres en los Centros Integrales de la Mujer por tipo de atención y Centro. Ciudad de Buenos Aires. Año 2020</t>
  </si>
  <si>
    <t xml:space="preserve">FICHA TÉCNICA </t>
  </si>
  <si>
    <t>Archivo</t>
  </si>
  <si>
    <t xml:space="preserve">Área Temática </t>
  </si>
  <si>
    <t>Promoción Social</t>
  </si>
  <si>
    <t xml:space="preserve">Tema </t>
  </si>
  <si>
    <t>Mujer</t>
  </si>
  <si>
    <t>Subtema</t>
  </si>
  <si>
    <t>Serie</t>
  </si>
  <si>
    <t>Atenciones brindadas</t>
  </si>
  <si>
    <t>Objetivo</t>
  </si>
  <si>
    <t>Variable 1</t>
  </si>
  <si>
    <t xml:space="preserve">Definición operativa </t>
  </si>
  <si>
    <t>Variable 2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</si>
  <si>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</si>
  <si>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</si>
  <si>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</si>
  <si>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</si>
  <si>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</si>
  <si>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Fuente</t>
  </si>
  <si>
    <t>Mostrar la cantidad anual de atenciones brindadas a mujeres en los Centros Integrales de la Mujer (CIM) por tipo de consulta y Centro.</t>
  </si>
  <si>
    <t>PS_MUJER_AX16</t>
  </si>
  <si>
    <t>Atenciones brindadas anualmente a mujeres en cada CIM por tipo de atención (Grupos, Asesoramiento legal, Patrocinio letrado, Asistencia psicológica, Talleres y cursos, Admisión, Orientación y Otras).</t>
  </si>
  <si>
    <t>Anual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</si>
  <si>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Funcionó hasta el mes de agosto.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</si>
  <si>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Abrió sus puertas en el mes de julio.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</si>
  <si>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Abrieron sus puertas en el mes de octubre.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</si>
  <si>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Funcionó hasta el mes de junio.</t>
    </r>
  </si>
  <si>
    <t>Centros Integrales</t>
  </si>
  <si>
    <t>Atenciones brindadas a mujeres en los Centros Integrales de la Mujer por tipo de atención y Centro. Ciudad de Buenos Aires. Año 2023</t>
  </si>
  <si>
    <t>Margarita Malharro</t>
  </si>
  <si>
    <t>Otra</t>
  </si>
  <si>
    <r>
      <t xml:space="preserve">Fuente: </t>
    </r>
    <r>
      <rPr>
        <sz val="8"/>
        <color theme="1"/>
        <rFont val="Arial"/>
        <family val="2"/>
      </rPr>
      <t>Dirección General de Estadística y Censos (Ministerio de Hacienda y Finanzas GCBA) sobre la base de datos del Desarrollo Humano y Hábitat. Dirección General de la Mujer.</t>
    </r>
  </si>
  <si>
    <t>Año</t>
  </si>
  <si>
    <t>Florentina Gómez Miranda</t>
  </si>
  <si>
    <t xml:space="preserve">Lohana Berkins </t>
  </si>
  <si>
    <t>C.I.M 15</t>
  </si>
  <si>
    <t>Unidad de medida</t>
  </si>
  <si>
    <t>Método de calculo</t>
  </si>
  <si>
    <t>Atención brindada</t>
  </si>
  <si>
    <t>Sumatoria de las atenciones brindadas para cada tipo de atención en cada CIM</t>
  </si>
  <si>
    <t>Grupos terapéuticos</t>
  </si>
  <si>
    <t>Entrevistas de orientación psocológica</t>
  </si>
  <si>
    <t>Asistencia psicológica</t>
  </si>
  <si>
    <t>Seguimiento social</t>
  </si>
  <si>
    <r>
      <t>Otra</t>
    </r>
    <r>
      <rPr>
        <vertAlign val="superscript"/>
        <sz val="9"/>
        <color theme="1"/>
        <rFont val="Arial"/>
        <family val="2"/>
      </rPr>
      <t>1</t>
    </r>
  </si>
  <si>
    <r>
      <t xml:space="preserve">Fuente: </t>
    </r>
    <r>
      <rPr>
        <sz val="8"/>
        <color theme="1"/>
        <rFont val="Arial"/>
        <family val="2"/>
      </rPr>
      <t xml:space="preserve">Instituto de Estadística y Censos de la Ciudad Autónoma de Buenos Aires (Jefatura de Gabinete de Ministros - GCBA) sobre la base de datos del Desarrollo Humano y Hábitat. Dirección General de la Mujer. </t>
    </r>
  </si>
  <si>
    <t>Atenciones brindadas a mujeres en los Centros Integrales de la Mujer por tipo de atención y Centro. Ciudad de Buenos Aires. Año 2024</t>
  </si>
  <si>
    <t>Instituto de Estadística y Censos de la Ciudad Autónoma de Buenos Aires (Jefatura de Gabinete de Ministros - GCBA) sobre la base de datos del Desarrollo Humano y Hábitat. Dirección General de la Mujer.</t>
  </si>
  <si>
    <r>
      <t>CIM 1</t>
    </r>
    <r>
      <rPr>
        <vertAlign val="superscript"/>
        <sz val="9"/>
        <color theme="1"/>
        <rFont val="Arial"/>
        <family val="2"/>
      </rPr>
      <t>a</t>
    </r>
    <r>
      <rPr>
        <sz val="9"/>
        <color theme="1"/>
        <rFont val="Arial"/>
        <family val="2"/>
      </rPr>
      <t xml:space="preserve"> 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</si>
  <si>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>Datos del cuarto trimestre de 2024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</si>
  <si>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Articulación institucional y Respuesta a oficios. Datos del  primer semestre de 2024.</t>
    </r>
  </si>
  <si>
    <r>
      <rPr>
        <vertAlign val="superscript"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>Datos del cuarto trimestre de 2024</t>
    </r>
  </si>
  <si>
    <r>
      <t>CIM 1 portal 31</t>
    </r>
    <r>
      <rPr>
        <vertAlign val="superscript"/>
        <sz val="9"/>
        <color theme="1"/>
        <rFont val="Arial"/>
        <family val="2"/>
      </rPr>
      <t>b</t>
    </r>
  </si>
  <si>
    <t>C.I.M 4</t>
  </si>
  <si>
    <t>Macacha Güemes</t>
  </si>
  <si>
    <t>C.I.M 9</t>
  </si>
  <si>
    <r>
      <t>C.I.M 8 bis</t>
    </r>
    <r>
      <rPr>
        <vertAlign val="superscript"/>
        <sz val="9"/>
        <color theme="1"/>
        <rFont val="Arial"/>
        <family val="2"/>
      </rPr>
      <t>2</t>
    </r>
  </si>
  <si>
    <r>
      <t>C.I.M 9 bis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</si>
  <si>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Datos del cuatro trimestre de 2024</t>
    </r>
  </si>
  <si>
    <r>
      <t>3</t>
    </r>
    <r>
      <rPr>
        <sz val="8"/>
        <color theme="1"/>
        <rFont val="Arial"/>
        <family val="2"/>
      </rPr>
      <t>Datos del segundo semestre de 2024</t>
    </r>
  </si>
  <si>
    <t>Ficha técnica</t>
  </si>
  <si>
    <t>Atenciones brindadas a mujeres en los Centros Integrales de la Mujer por tipo de atención y Centro. Ciudad de Buenos Aires. Años 2020/2021 - 2024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</si>
</sst>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10"/>
      <name val="MS Sans Serif"/>
      <family val="2"/>
      <charset val="1"/>
    </font>
    <font>
      <sz val="9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vertAlign val="superscript"/>
      <sz val="8"/>
      <color theme="1"/>
      <name val="Arial"/>
      <family val="2"/>
    </font>
    <font>
      <u/>
      <sz val="10"/>
      <color rgb="FF0000FF"/>
      <name val="Arial"/>
      <family val="2"/>
      <charset val="1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0" fontId="16" fillId="0" borderId="0"/>
    <xf numFmtId="0" fontId="27" fillId="0" borderId="0" applyBorder="0" applyProtection="0"/>
  </cellStyleXfs>
  <cellXfs count="120">
    <xf numFmtId="0" fontId="0" fillId="0" borderId="0" xfId="0"/>
    <xf numFmtId="0" fontId="0" fillId="0" borderId="0" xfId="0" applyFont="1" applyAlignment="1"/>
    <xf numFmtId="0" fontId="7" fillId="0" borderId="1" xfId="0" applyFont="1" applyBorder="1" applyAlignment="1">
      <alignment vertical="center"/>
    </xf>
    <xf numFmtId="3" fontId="7" fillId="0" borderId="0" xfId="0" applyNumberFormat="1" applyFont="1"/>
    <xf numFmtId="0" fontId="5" fillId="0" borderId="0" xfId="0" applyFont="1" applyAlignment="1">
      <alignment vertical="center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1" fontId="8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right" wrapText="1"/>
    </xf>
    <xf numFmtId="0" fontId="5" fillId="0" borderId="0" xfId="0" applyFont="1"/>
    <xf numFmtId="1" fontId="7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wrapText="1"/>
    </xf>
    <xf numFmtId="0" fontId="4" fillId="0" borderId="0" xfId="0" applyFont="1"/>
    <xf numFmtId="0" fontId="5" fillId="0" borderId="3" xfId="0" applyFont="1" applyBorder="1" applyAlignment="1">
      <alignment vertical="center" wrapText="1"/>
    </xf>
    <xf numFmtId="1" fontId="7" fillId="0" borderId="3" xfId="0" applyNumberFormat="1" applyFont="1" applyBorder="1"/>
    <xf numFmtId="1" fontId="5" fillId="0" borderId="3" xfId="0" applyNumberFormat="1" applyFont="1" applyBorder="1"/>
    <xf numFmtId="1" fontId="5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wrapText="1"/>
    </xf>
    <xf numFmtId="0" fontId="15" fillId="0" borderId="5" xfId="0" applyFont="1" applyBorder="1" applyAlignment="1">
      <alignment vertical="center"/>
    </xf>
    <xf numFmtId="3" fontId="15" fillId="0" borderId="0" xfId="2" applyNumberFormat="1" applyFont="1" applyBorder="1" applyAlignment="1"/>
    <xf numFmtId="0" fontId="14" fillId="0" borderId="0" xfId="0" applyFont="1" applyBorder="1" applyAlignment="1">
      <alignment vertical="center" wrapText="1"/>
    </xf>
    <xf numFmtId="3" fontId="15" fillId="0" borderId="0" xfId="0" applyNumberFormat="1" applyFont="1" applyBorder="1" applyAlignment="1"/>
    <xf numFmtId="3" fontId="14" fillId="0" borderId="0" xfId="3" applyNumberFormat="1" applyFont="1" applyBorder="1" applyAlignment="1">
      <alignment horizontal="right" wrapText="1"/>
    </xf>
    <xf numFmtId="3" fontId="14" fillId="0" borderId="0" xfId="3" applyNumberFormat="1" applyFont="1" applyBorder="1" applyAlignment="1">
      <alignment wrapText="1"/>
    </xf>
    <xf numFmtId="3" fontId="17" fillId="0" borderId="0" xfId="0" applyNumberFormat="1" applyFont="1" applyBorder="1" applyAlignment="1">
      <alignment wrapText="1"/>
    </xf>
    <xf numFmtId="0" fontId="14" fillId="0" borderId="0" xfId="0" applyFont="1" applyBorder="1"/>
    <xf numFmtId="0" fontId="14" fillId="0" borderId="0" xfId="1" applyFont="1" applyBorder="1" applyAlignment="1"/>
    <xf numFmtId="0" fontId="14" fillId="0" borderId="0" xfId="1" applyFont="1" applyBorder="1" applyAlignment="1">
      <alignment wrapText="1"/>
    </xf>
    <xf numFmtId="0" fontId="14" fillId="0" borderId="6" xfId="0" applyFont="1" applyBorder="1" applyAlignment="1">
      <alignment vertical="center" wrapText="1"/>
    </xf>
    <xf numFmtId="3" fontId="15" fillId="0" borderId="6" xfId="0" applyNumberFormat="1" applyFont="1" applyBorder="1" applyAlignment="1"/>
    <xf numFmtId="0" fontId="14" fillId="0" borderId="6" xfId="1" applyFont="1" applyBorder="1" applyAlignment="1"/>
    <xf numFmtId="0" fontId="14" fillId="0" borderId="6" xfId="1" applyFont="1" applyBorder="1" applyAlignment="1">
      <alignment wrapText="1"/>
    </xf>
    <xf numFmtId="0" fontId="21" fillId="0" borderId="9" xfId="0" applyFont="1" applyBorder="1" applyAlignment="1">
      <alignment vertic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 wrapText="1"/>
    </xf>
    <xf numFmtId="0" fontId="0" fillId="0" borderId="0" xfId="0" applyFont="1" applyAlignment="1"/>
    <xf numFmtId="0" fontId="22" fillId="0" borderId="12" xfId="0" applyFont="1" applyBorder="1" applyAlignment="1">
      <alignment horizontal="left" vertical="center" wrapText="1"/>
    </xf>
    <xf numFmtId="0" fontId="21" fillId="0" borderId="1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3" fontId="7" fillId="0" borderId="0" xfId="0" applyNumberFormat="1" applyFont="1" applyBorder="1"/>
    <xf numFmtId="3" fontId="7" fillId="0" borderId="6" xfId="0" applyNumberFormat="1" applyFont="1" applyBorder="1"/>
    <xf numFmtId="0" fontId="21" fillId="0" borderId="14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3" fontId="5" fillId="0" borderId="6" xfId="0" applyNumberFormat="1" applyFont="1" applyBorder="1"/>
    <xf numFmtId="0" fontId="0" fillId="0" borderId="0" xfId="0" applyFont="1" applyAlignment="1"/>
    <xf numFmtId="0" fontId="21" fillId="0" borderId="15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" fontId="5" fillId="0" borderId="0" xfId="0" applyNumberFormat="1" applyFont="1" applyAlignment="1">
      <alignment horizontal="right"/>
    </xf>
    <xf numFmtId="3" fontId="5" fillId="0" borderId="0" xfId="0" applyNumberFormat="1" applyFont="1" applyFill="1"/>
    <xf numFmtId="0" fontId="0" fillId="0" borderId="0" xfId="0" applyFont="1" applyAlignment="1"/>
    <xf numFmtId="0" fontId="0" fillId="0" borderId="0" xfId="0" applyFont="1" applyAlignment="1"/>
    <xf numFmtId="3" fontId="22" fillId="0" borderId="0" xfId="0" applyNumberFormat="1" applyFont="1"/>
    <xf numFmtId="1" fontId="22" fillId="0" borderId="0" xfId="0" applyNumberFormat="1" applyFont="1" applyAlignment="1">
      <alignment wrapText="1"/>
    </xf>
    <xf numFmtId="3" fontId="22" fillId="0" borderId="0" xfId="0" applyNumberFormat="1" applyFont="1" applyFill="1"/>
    <xf numFmtId="1" fontId="22" fillId="0" borderId="3" xfId="0" applyNumberFormat="1" applyFont="1" applyBorder="1" applyAlignment="1">
      <alignment wrapText="1"/>
    </xf>
    <xf numFmtId="1" fontId="22" fillId="0" borderId="0" xfId="0" applyNumberFormat="1" applyFont="1" applyAlignment="1">
      <alignment horizontal="right" wrapText="1"/>
    </xf>
    <xf numFmtId="3" fontId="22" fillId="0" borderId="6" xfId="0" applyNumberFormat="1" applyFont="1" applyBorder="1"/>
    <xf numFmtId="1" fontId="22" fillId="0" borderId="0" xfId="0" applyNumberFormat="1" applyFont="1"/>
    <xf numFmtId="3" fontId="22" fillId="0" borderId="0" xfId="0" applyNumberFormat="1" applyFont="1" applyAlignment="1">
      <alignment horizontal="right"/>
    </xf>
    <xf numFmtId="1" fontId="22" fillId="0" borderId="3" xfId="0" applyNumberFormat="1" applyFont="1" applyBorder="1"/>
    <xf numFmtId="3" fontId="7" fillId="0" borderId="0" xfId="0" applyNumberFormat="1" applyFont="1" applyFill="1"/>
    <xf numFmtId="3" fontId="21" fillId="0" borderId="0" xfId="0" applyNumberFormat="1" applyFont="1" applyBorder="1"/>
    <xf numFmtId="3" fontId="21" fillId="0" borderId="6" xfId="0" applyNumberFormat="1" applyFont="1" applyBorder="1"/>
    <xf numFmtId="1" fontId="22" fillId="0" borderId="0" xfId="0" applyNumberFormat="1" applyFont="1" applyFill="1" applyAlignment="1">
      <alignment wrapText="1"/>
    </xf>
    <xf numFmtId="1" fontId="22" fillId="0" borderId="0" xfId="0" applyNumberFormat="1" applyFont="1" applyFill="1"/>
    <xf numFmtId="1" fontId="22" fillId="0" borderId="3" xfId="0" applyNumberFormat="1" applyFont="1" applyFill="1" applyBorder="1"/>
    <xf numFmtId="1" fontId="8" fillId="0" borderId="0" xfId="0" applyNumberFormat="1" applyFont="1" applyFill="1" applyAlignment="1">
      <alignment wrapText="1"/>
    </xf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22" fillId="0" borderId="0" xfId="0" applyNumberFormat="1" applyFont="1" applyFill="1" applyAlignment="1">
      <alignment horizontal="right"/>
    </xf>
    <xf numFmtId="3" fontId="21" fillId="0" borderId="0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0" fontId="0" fillId="0" borderId="0" xfId="0" applyFont="1" applyAlignment="1"/>
    <xf numFmtId="0" fontId="27" fillId="0" borderId="0" xfId="4"/>
    <xf numFmtId="0" fontId="1" fillId="0" borderId="0" xfId="0" applyFont="1"/>
    <xf numFmtId="0" fontId="28" fillId="0" borderId="0" xfId="4" applyFont="1"/>
    <xf numFmtId="0" fontId="1" fillId="0" borderId="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0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3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3" fillId="0" borderId="1" xfId="0" applyFont="1" applyBorder="1" applyAlignment="1">
      <alignment horizontal="left"/>
    </xf>
    <xf numFmtId="0" fontId="6" fillId="0" borderId="1" xfId="0" applyFont="1" applyBorder="1"/>
    <xf numFmtId="0" fontId="23" fillId="0" borderId="0" xfId="0" applyFont="1" applyAlignment="1">
      <alignment horizontal="left"/>
    </xf>
    <xf numFmtId="0" fontId="25" fillId="0" borderId="0" xfId="0" applyFont="1" applyAlignment="1"/>
    <xf numFmtId="0" fontId="14" fillId="0" borderId="4" xfId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_CTROSAL" xfId="3"/>
    <cellStyle name="Normal_Libro1" xfId="1"/>
    <cellStyle name="Normal_Libro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sqref="A1:F2"/>
    </sheetView>
  </sheetViews>
  <sheetFormatPr baseColWidth="10" defaultRowHeight="15" x14ac:dyDescent="0.25"/>
  <cols>
    <col min="1" max="1" width="12.140625" customWidth="1"/>
  </cols>
  <sheetData>
    <row r="1" spans="1:6" x14ac:dyDescent="0.25">
      <c r="A1" s="87" t="s">
        <v>100</v>
      </c>
      <c r="B1" s="87"/>
      <c r="C1" s="87"/>
      <c r="D1" s="87"/>
      <c r="E1" s="87"/>
      <c r="F1" s="87"/>
    </row>
    <row r="2" spans="1:6" x14ac:dyDescent="0.25">
      <c r="A2" s="88"/>
      <c r="B2" s="88"/>
      <c r="C2" s="88"/>
      <c r="D2" s="88"/>
      <c r="E2" s="88"/>
      <c r="F2" s="88"/>
    </row>
    <row r="3" spans="1:6" x14ac:dyDescent="0.25">
      <c r="A3" s="84">
        <v>2024</v>
      </c>
      <c r="B3" s="85"/>
    </row>
    <row r="4" spans="1:6" x14ac:dyDescent="0.25">
      <c r="A4" s="84">
        <v>2023</v>
      </c>
      <c r="B4" s="85"/>
    </row>
    <row r="5" spans="1:6" x14ac:dyDescent="0.25">
      <c r="A5" s="86">
        <v>2021</v>
      </c>
      <c r="B5" s="85"/>
    </row>
    <row r="6" spans="1:6" x14ac:dyDescent="0.25">
      <c r="A6" s="86">
        <v>2020</v>
      </c>
      <c r="B6" s="85"/>
    </row>
    <row r="7" spans="1:6" x14ac:dyDescent="0.25">
      <c r="A7" s="84" t="s">
        <v>99</v>
      </c>
    </row>
  </sheetData>
  <mergeCells count="1">
    <mergeCell ref="A1:F2"/>
  </mergeCells>
  <hyperlinks>
    <hyperlink ref="A5" location="'2021'!A1" display="'2021'!A1"/>
    <hyperlink ref="A6" location="'2020'!A1" display="'2020'!A1"/>
    <hyperlink ref="A7" location="'Ficha técnica'!A1" display="Ficha técnica"/>
    <hyperlink ref="A4" location="'2023'!A1" display="'2023'!A1"/>
    <hyperlink ref="A3" location="'2024'!A1" display="'2024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>
      <selection sqref="A1:K1"/>
    </sheetView>
  </sheetViews>
  <sheetFormatPr baseColWidth="10" defaultColWidth="12.5703125" defaultRowHeight="15" x14ac:dyDescent="0.25"/>
  <cols>
    <col min="1" max="1" width="22.28515625" style="54" customWidth="1"/>
    <col min="2" max="3" width="10.7109375" style="54" customWidth="1"/>
    <col min="4" max="7" width="13" style="54" customWidth="1"/>
    <col min="8" max="8" width="12.5703125" style="54" customWidth="1"/>
    <col min="9" max="27" width="10.7109375" style="54" customWidth="1"/>
    <col min="28" max="16384" width="12.5703125" style="54"/>
  </cols>
  <sheetData>
    <row r="1" spans="1:11" x14ac:dyDescent="0.25">
      <c r="A1" s="92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0</v>
      </c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7"/>
    </row>
    <row r="3" spans="1:11" x14ac:dyDescent="0.25">
      <c r="A3" s="93"/>
      <c r="B3" s="98" t="s">
        <v>2</v>
      </c>
      <c r="C3" s="100" t="s">
        <v>79</v>
      </c>
      <c r="D3" s="100" t="s">
        <v>4</v>
      </c>
      <c r="E3" s="102" t="s">
        <v>5</v>
      </c>
      <c r="F3" s="100" t="s">
        <v>81</v>
      </c>
      <c r="G3" s="100" t="s">
        <v>7</v>
      </c>
      <c r="H3" s="100" t="s">
        <v>80</v>
      </c>
      <c r="I3" s="100" t="s">
        <v>9</v>
      </c>
      <c r="J3" s="100" t="s">
        <v>82</v>
      </c>
      <c r="K3" s="100" t="s">
        <v>83</v>
      </c>
    </row>
    <row r="4" spans="1:11" x14ac:dyDescent="0.25">
      <c r="A4" s="93"/>
      <c r="B4" s="99"/>
      <c r="C4" s="101"/>
      <c r="D4" s="101"/>
      <c r="E4" s="103"/>
      <c r="F4" s="101"/>
      <c r="G4" s="101"/>
      <c r="H4" s="101"/>
      <c r="I4" s="101"/>
      <c r="J4" s="101"/>
      <c r="K4" s="101"/>
    </row>
    <row r="5" spans="1:1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x14ac:dyDescent="0.25">
      <c r="A6" s="2" t="s">
        <v>2</v>
      </c>
      <c r="B6" s="71">
        <v>47740</v>
      </c>
      <c r="C6" s="71">
        <v>6156</v>
      </c>
      <c r="D6" s="71">
        <v>7227</v>
      </c>
      <c r="E6" s="71">
        <v>6988</v>
      </c>
      <c r="F6" s="71">
        <v>6659</v>
      </c>
      <c r="G6" s="71">
        <v>2690</v>
      </c>
      <c r="H6" s="71">
        <v>5635</v>
      </c>
      <c r="I6" s="71">
        <v>8310</v>
      </c>
      <c r="J6" s="71">
        <v>3482</v>
      </c>
      <c r="K6" s="71">
        <v>593</v>
      </c>
    </row>
    <row r="7" spans="1:11" x14ac:dyDescent="0.25">
      <c r="A7" s="4" t="s">
        <v>11</v>
      </c>
      <c r="B7" s="72">
        <v>1679</v>
      </c>
      <c r="C7" s="5">
        <v>230</v>
      </c>
      <c r="D7" s="64">
        <v>132</v>
      </c>
      <c r="E7" s="59">
        <v>47</v>
      </c>
      <c r="F7" s="62">
        <v>329</v>
      </c>
      <c r="G7" s="62">
        <v>197</v>
      </c>
      <c r="H7" s="62">
        <v>360</v>
      </c>
      <c r="I7" s="62">
        <v>302</v>
      </c>
      <c r="J7" s="64">
        <v>24</v>
      </c>
      <c r="K7" s="6">
        <v>58</v>
      </c>
    </row>
    <row r="8" spans="1:11" s="60" customFormat="1" x14ac:dyDescent="0.25">
      <c r="A8" s="48" t="s">
        <v>87</v>
      </c>
      <c r="B8" s="81">
        <v>12</v>
      </c>
      <c r="C8" s="82" t="s">
        <v>12</v>
      </c>
      <c r="D8" s="64">
        <v>2</v>
      </c>
      <c r="E8" s="82" t="s">
        <v>12</v>
      </c>
      <c r="F8" s="64">
        <v>4</v>
      </c>
      <c r="G8" s="64">
        <v>5</v>
      </c>
      <c r="H8" s="64">
        <v>1</v>
      </c>
      <c r="I8" s="80" t="s">
        <v>12</v>
      </c>
      <c r="J8" s="80" t="s">
        <v>12</v>
      </c>
      <c r="K8" s="80" t="s">
        <v>12</v>
      </c>
    </row>
    <row r="9" spans="1:11" s="61" customFormat="1" x14ac:dyDescent="0.25">
      <c r="A9" s="48" t="s">
        <v>91</v>
      </c>
      <c r="B9" s="81">
        <v>30</v>
      </c>
      <c r="C9" s="82" t="s">
        <v>12</v>
      </c>
      <c r="D9" s="64">
        <v>6</v>
      </c>
      <c r="E9" s="82" t="s">
        <v>12</v>
      </c>
      <c r="F9" s="82" t="s">
        <v>12</v>
      </c>
      <c r="G9" s="64">
        <v>13</v>
      </c>
      <c r="H9" s="64">
        <v>5</v>
      </c>
      <c r="I9" s="64">
        <v>5</v>
      </c>
      <c r="J9" s="64">
        <v>1</v>
      </c>
      <c r="K9" s="80" t="s">
        <v>12</v>
      </c>
    </row>
    <row r="10" spans="1:11" x14ac:dyDescent="0.25">
      <c r="A10" s="4" t="s">
        <v>13</v>
      </c>
      <c r="B10" s="72">
        <v>2270</v>
      </c>
      <c r="C10" s="6">
        <v>287</v>
      </c>
      <c r="D10" s="64">
        <v>103</v>
      </c>
      <c r="E10" s="59">
        <v>606</v>
      </c>
      <c r="F10" s="62">
        <v>283</v>
      </c>
      <c r="G10" s="62">
        <v>115</v>
      </c>
      <c r="H10" s="62">
        <v>471</v>
      </c>
      <c r="I10" s="62">
        <v>39</v>
      </c>
      <c r="J10" s="64">
        <v>296</v>
      </c>
      <c r="K10" s="6">
        <v>70</v>
      </c>
    </row>
    <row r="11" spans="1:11" x14ac:dyDescent="0.25">
      <c r="A11" s="48" t="s">
        <v>68</v>
      </c>
      <c r="B11" s="72">
        <v>2350</v>
      </c>
      <c r="C11" s="7">
        <v>184</v>
      </c>
      <c r="D11" s="74">
        <v>61</v>
      </c>
      <c r="E11" s="77">
        <v>737</v>
      </c>
      <c r="F11" s="63">
        <v>617</v>
      </c>
      <c r="G11" s="66">
        <v>130</v>
      </c>
      <c r="H11" s="63">
        <v>614</v>
      </c>
      <c r="I11" s="69" t="s">
        <v>12</v>
      </c>
      <c r="J11" s="80" t="s">
        <v>12</v>
      </c>
      <c r="K11" s="6">
        <v>7</v>
      </c>
    </row>
    <row r="12" spans="1:11" x14ac:dyDescent="0.25">
      <c r="A12" s="4" t="s">
        <v>92</v>
      </c>
      <c r="B12" s="72">
        <v>1909</v>
      </c>
      <c r="C12" s="59">
        <v>193</v>
      </c>
      <c r="D12" s="64">
        <v>239</v>
      </c>
      <c r="E12" s="59">
        <v>566</v>
      </c>
      <c r="F12" s="64">
        <v>206</v>
      </c>
      <c r="G12" s="64">
        <v>285</v>
      </c>
      <c r="H12" s="64">
        <v>71</v>
      </c>
      <c r="I12" s="64">
        <v>158</v>
      </c>
      <c r="J12" s="64">
        <v>121</v>
      </c>
      <c r="K12" s="59">
        <v>70</v>
      </c>
    </row>
    <row r="13" spans="1:11" x14ac:dyDescent="0.25">
      <c r="A13" s="4" t="s">
        <v>17</v>
      </c>
      <c r="B13" s="72">
        <v>2451</v>
      </c>
      <c r="C13" s="5">
        <v>209</v>
      </c>
      <c r="D13" s="64">
        <v>240</v>
      </c>
      <c r="E13" s="59">
        <v>503</v>
      </c>
      <c r="F13" s="62">
        <v>576</v>
      </c>
      <c r="G13" s="62">
        <v>160</v>
      </c>
      <c r="H13" s="62">
        <v>257</v>
      </c>
      <c r="I13" s="62">
        <v>40</v>
      </c>
      <c r="J13" s="64">
        <v>446</v>
      </c>
      <c r="K13" s="5">
        <v>20</v>
      </c>
    </row>
    <row r="14" spans="1:11" x14ac:dyDescent="0.25">
      <c r="A14" s="9" t="s">
        <v>72</v>
      </c>
      <c r="B14" s="72">
        <v>2668</v>
      </c>
      <c r="C14" s="5">
        <v>129</v>
      </c>
      <c r="D14" s="64">
        <v>1075</v>
      </c>
      <c r="E14" s="59">
        <v>494</v>
      </c>
      <c r="F14" s="62">
        <v>431</v>
      </c>
      <c r="G14" s="62">
        <v>123</v>
      </c>
      <c r="H14" s="62">
        <v>270</v>
      </c>
      <c r="I14" s="62">
        <v>17</v>
      </c>
      <c r="J14" s="64">
        <v>100</v>
      </c>
      <c r="K14" s="5">
        <v>29</v>
      </c>
    </row>
    <row r="15" spans="1:11" x14ac:dyDescent="0.25">
      <c r="A15" s="4" t="s">
        <v>19</v>
      </c>
      <c r="B15" s="72">
        <v>2883</v>
      </c>
      <c r="C15" s="6">
        <v>627</v>
      </c>
      <c r="D15" s="64">
        <v>228</v>
      </c>
      <c r="E15" s="59">
        <v>321</v>
      </c>
      <c r="F15" s="62">
        <v>575</v>
      </c>
      <c r="G15" s="62">
        <v>263</v>
      </c>
      <c r="H15" s="62">
        <v>530</v>
      </c>
      <c r="I15" s="62">
        <v>166</v>
      </c>
      <c r="J15" s="64">
        <v>122</v>
      </c>
      <c r="K15" s="5">
        <v>51</v>
      </c>
    </row>
    <row r="16" spans="1:11" x14ac:dyDescent="0.25">
      <c r="A16" s="4" t="s">
        <v>95</v>
      </c>
      <c r="B16" s="72">
        <v>228</v>
      </c>
      <c r="C16" s="5" t="s">
        <v>12</v>
      </c>
      <c r="D16" s="64">
        <v>19</v>
      </c>
      <c r="E16" s="59">
        <v>16</v>
      </c>
      <c r="F16" s="62">
        <v>22</v>
      </c>
      <c r="G16" s="62">
        <v>22</v>
      </c>
      <c r="H16" s="62">
        <v>49</v>
      </c>
      <c r="I16" s="62">
        <v>27</v>
      </c>
      <c r="J16" s="64">
        <v>73</v>
      </c>
      <c r="K16" s="5" t="s">
        <v>12</v>
      </c>
    </row>
    <row r="17" spans="1:27" ht="12.75" customHeight="1" x14ac:dyDescent="0.25">
      <c r="A17" s="4" t="s">
        <v>20</v>
      </c>
      <c r="B17" s="72">
        <v>4046</v>
      </c>
      <c r="C17" s="5">
        <v>329</v>
      </c>
      <c r="D17" s="64">
        <v>261</v>
      </c>
      <c r="E17" s="59">
        <v>1438</v>
      </c>
      <c r="F17" s="62">
        <v>590</v>
      </c>
      <c r="G17" s="62">
        <v>307</v>
      </c>
      <c r="H17" s="62">
        <v>472</v>
      </c>
      <c r="I17" s="62">
        <v>306</v>
      </c>
      <c r="J17" s="64">
        <v>306</v>
      </c>
      <c r="K17" s="5">
        <v>37</v>
      </c>
    </row>
    <row r="18" spans="1:27" ht="12.75" customHeight="1" x14ac:dyDescent="0.25">
      <c r="A18" s="4" t="s">
        <v>94</v>
      </c>
      <c r="B18" s="72">
        <v>2240</v>
      </c>
      <c r="C18" s="5">
        <v>549</v>
      </c>
      <c r="D18" s="64">
        <v>405</v>
      </c>
      <c r="E18" s="59">
        <v>311</v>
      </c>
      <c r="F18" s="62">
        <v>198</v>
      </c>
      <c r="G18" s="62">
        <v>172</v>
      </c>
      <c r="H18" s="62">
        <v>67</v>
      </c>
      <c r="I18" s="62">
        <v>114</v>
      </c>
      <c r="J18" s="64">
        <v>373</v>
      </c>
      <c r="K18" s="5">
        <v>51</v>
      </c>
    </row>
    <row r="19" spans="1:27" ht="12.75" customHeight="1" x14ac:dyDescent="0.25">
      <c r="A19" s="4" t="s">
        <v>96</v>
      </c>
      <c r="B19" s="72">
        <v>409</v>
      </c>
      <c r="C19" s="5">
        <v>76</v>
      </c>
      <c r="D19" s="64">
        <v>19</v>
      </c>
      <c r="E19" s="59">
        <v>100</v>
      </c>
      <c r="F19" s="62">
        <v>56</v>
      </c>
      <c r="G19" s="62">
        <v>50</v>
      </c>
      <c r="H19" s="62">
        <v>18</v>
      </c>
      <c r="I19" s="62">
        <v>27</v>
      </c>
      <c r="J19" s="64">
        <v>63</v>
      </c>
      <c r="K19" s="5" t="s">
        <v>12</v>
      </c>
    </row>
    <row r="20" spans="1:27" ht="12.75" customHeight="1" x14ac:dyDescent="0.25">
      <c r="A20" s="4" t="s">
        <v>22</v>
      </c>
      <c r="B20" s="72">
        <v>1855</v>
      </c>
      <c r="C20" s="5">
        <v>528</v>
      </c>
      <c r="D20" s="64">
        <v>164</v>
      </c>
      <c r="E20" s="59">
        <v>341</v>
      </c>
      <c r="F20" s="62">
        <v>182</v>
      </c>
      <c r="G20" s="62">
        <v>159</v>
      </c>
      <c r="H20" s="62">
        <v>328</v>
      </c>
      <c r="I20" s="62">
        <v>122</v>
      </c>
      <c r="J20" s="64">
        <v>2</v>
      </c>
      <c r="K20" s="6">
        <v>29</v>
      </c>
    </row>
    <row r="21" spans="1:27" ht="13.5" customHeight="1" x14ac:dyDescent="0.25">
      <c r="A21" s="4" t="s">
        <v>23</v>
      </c>
      <c r="B21" s="72">
        <v>3451</v>
      </c>
      <c r="C21" s="11">
        <v>280</v>
      </c>
      <c r="D21" s="75">
        <v>193</v>
      </c>
      <c r="E21" s="78">
        <v>419</v>
      </c>
      <c r="F21" s="68">
        <v>1167</v>
      </c>
      <c r="G21" s="62">
        <v>184</v>
      </c>
      <c r="H21" s="63">
        <v>899</v>
      </c>
      <c r="I21" s="68">
        <v>122</v>
      </c>
      <c r="J21" s="75">
        <v>135</v>
      </c>
      <c r="K21" s="11">
        <v>52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12.75" customHeight="1" x14ac:dyDescent="0.25">
      <c r="A22" s="4" t="s">
        <v>73</v>
      </c>
      <c r="B22" s="72">
        <v>1434</v>
      </c>
      <c r="C22" s="11">
        <v>471</v>
      </c>
      <c r="D22" s="75">
        <v>221</v>
      </c>
      <c r="E22" s="78">
        <v>203</v>
      </c>
      <c r="F22" s="69">
        <v>283</v>
      </c>
      <c r="G22" s="62">
        <v>123</v>
      </c>
      <c r="H22" s="63">
        <v>95</v>
      </c>
      <c r="I22" s="68">
        <v>2</v>
      </c>
      <c r="J22" s="75">
        <v>2</v>
      </c>
      <c r="K22" s="11">
        <v>34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2.75" customHeight="1" x14ac:dyDescent="0.25">
      <c r="A23" s="57" t="s">
        <v>93</v>
      </c>
      <c r="B23" s="72">
        <v>9407</v>
      </c>
      <c r="C23" s="58">
        <v>458</v>
      </c>
      <c r="D23" s="75">
        <v>1233</v>
      </c>
      <c r="E23" s="78">
        <v>297</v>
      </c>
      <c r="F23" s="69">
        <v>262</v>
      </c>
      <c r="G23" s="62">
        <v>154</v>
      </c>
      <c r="H23" s="63">
        <v>329</v>
      </c>
      <c r="I23" s="68">
        <v>6263</v>
      </c>
      <c r="J23" s="75">
        <v>378</v>
      </c>
      <c r="K23" s="58">
        <v>33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12.75" customHeight="1" x14ac:dyDescent="0.25">
      <c r="A24" s="57" t="s">
        <v>26</v>
      </c>
      <c r="B24" s="72">
        <v>4967</v>
      </c>
      <c r="C24" s="11">
        <v>1212</v>
      </c>
      <c r="D24" s="75">
        <v>1967</v>
      </c>
      <c r="E24" s="78">
        <v>319</v>
      </c>
      <c r="F24" s="69">
        <v>521</v>
      </c>
      <c r="G24" s="62">
        <v>125</v>
      </c>
      <c r="H24" s="63">
        <v>462</v>
      </c>
      <c r="I24" s="68">
        <v>310</v>
      </c>
      <c r="J24" s="75">
        <v>50</v>
      </c>
      <c r="K24" s="58">
        <v>1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12.75" customHeight="1" x14ac:dyDescent="0.25">
      <c r="A25" s="15" t="s">
        <v>74</v>
      </c>
      <c r="B25" s="73">
        <v>3451</v>
      </c>
      <c r="C25" s="17">
        <v>394</v>
      </c>
      <c r="D25" s="76">
        <v>659</v>
      </c>
      <c r="E25" s="79">
        <v>270</v>
      </c>
      <c r="F25" s="70">
        <v>357</v>
      </c>
      <c r="G25" s="67">
        <v>103</v>
      </c>
      <c r="H25" s="65">
        <v>337</v>
      </c>
      <c r="I25" s="70">
        <v>290</v>
      </c>
      <c r="J25" s="76">
        <v>990</v>
      </c>
      <c r="K25" s="17">
        <v>51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12.75" customHeight="1" x14ac:dyDescent="0.25">
      <c r="A26" s="91" t="s">
        <v>89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12.75" customHeight="1" x14ac:dyDescent="0.25">
      <c r="A27" s="91" t="s">
        <v>97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12.75" customHeight="1" x14ac:dyDescent="0.25">
      <c r="A28" s="90" t="s">
        <v>98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s="61" customFormat="1" ht="12.75" customHeight="1" x14ac:dyDescent="0.25">
      <c r="A29" s="91" t="s">
        <v>88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s="83" customFormat="1" ht="12.75" customHeight="1" x14ac:dyDescent="0.25">
      <c r="A30" s="91" t="s">
        <v>90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12.75" customHeight="1" x14ac:dyDescent="0.25">
      <c r="A31" s="89" t="s">
        <v>84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</row>
    <row r="32" spans="1:27" ht="12.75" customHeight="1" x14ac:dyDescent="0.2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</row>
  </sheetData>
  <mergeCells count="19">
    <mergeCell ref="A1:K1"/>
    <mergeCell ref="A2:A5"/>
    <mergeCell ref="B2:K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A31:K32"/>
    <mergeCell ref="A28:K28"/>
    <mergeCell ref="A27:K27"/>
    <mergeCell ref="A30:K30"/>
    <mergeCell ref="A26:K26"/>
    <mergeCell ref="A29:K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selection sqref="A1:K1"/>
    </sheetView>
  </sheetViews>
  <sheetFormatPr baseColWidth="10" defaultColWidth="12.5703125" defaultRowHeight="15" x14ac:dyDescent="0.25"/>
  <cols>
    <col min="1" max="1" width="22.28515625" style="45" customWidth="1"/>
    <col min="2" max="3" width="10.7109375" style="45" customWidth="1"/>
    <col min="4" max="7" width="13" style="45" customWidth="1"/>
    <col min="8" max="27" width="10.7109375" style="45" customWidth="1"/>
    <col min="28" max="16384" width="12.5703125" style="45"/>
  </cols>
  <sheetData>
    <row r="1" spans="1:11" x14ac:dyDescent="0.25">
      <c r="A1" s="104" t="s">
        <v>67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x14ac:dyDescent="0.25">
      <c r="A2" s="94" t="s">
        <v>0</v>
      </c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7"/>
    </row>
    <row r="3" spans="1:11" x14ac:dyDescent="0.25">
      <c r="A3" s="93"/>
      <c r="B3" s="98" t="s">
        <v>2</v>
      </c>
      <c r="C3" s="100" t="s">
        <v>3</v>
      </c>
      <c r="D3" s="100" t="s">
        <v>4</v>
      </c>
      <c r="E3" s="102" t="s">
        <v>5</v>
      </c>
      <c r="F3" s="100" t="s">
        <v>6</v>
      </c>
      <c r="G3" s="100" t="s">
        <v>7</v>
      </c>
      <c r="H3" s="100" t="s">
        <v>8</v>
      </c>
      <c r="I3" s="100" t="s">
        <v>9</v>
      </c>
      <c r="J3" s="100" t="s">
        <v>10</v>
      </c>
      <c r="K3" s="100" t="s">
        <v>69</v>
      </c>
    </row>
    <row r="4" spans="1:11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x14ac:dyDescent="0.25">
      <c r="A5" s="2" t="s">
        <v>2</v>
      </c>
      <c r="B5" s="3">
        <v>55721</v>
      </c>
      <c r="C5" s="3">
        <v>6223</v>
      </c>
      <c r="D5" s="3">
        <v>7429</v>
      </c>
      <c r="E5" s="3">
        <v>6719</v>
      </c>
      <c r="F5" s="3">
        <v>8438</v>
      </c>
      <c r="G5" s="3">
        <v>3717</v>
      </c>
      <c r="H5" s="3">
        <v>7888</v>
      </c>
      <c r="I5" s="3">
        <v>9342</v>
      </c>
      <c r="J5" s="3">
        <v>5118</v>
      </c>
      <c r="K5" s="3">
        <v>847</v>
      </c>
    </row>
    <row r="6" spans="1:11" x14ac:dyDescent="0.25">
      <c r="A6" s="4" t="s">
        <v>11</v>
      </c>
      <c r="B6" s="49">
        <v>2638</v>
      </c>
      <c r="C6" s="5">
        <v>498</v>
      </c>
      <c r="D6" s="5">
        <v>113</v>
      </c>
      <c r="E6" s="5">
        <v>155</v>
      </c>
      <c r="F6" s="5">
        <v>352</v>
      </c>
      <c r="G6" s="5">
        <v>359</v>
      </c>
      <c r="H6" s="5">
        <v>447</v>
      </c>
      <c r="I6" s="5">
        <v>664</v>
      </c>
      <c r="J6" s="5">
        <v>5</v>
      </c>
      <c r="K6" s="6">
        <v>45</v>
      </c>
    </row>
    <row r="7" spans="1:11" x14ac:dyDescent="0.25">
      <c r="A7" s="4" t="s">
        <v>13</v>
      </c>
      <c r="B7" s="49">
        <v>1873</v>
      </c>
      <c r="C7" s="6">
        <v>40</v>
      </c>
      <c r="D7" s="5">
        <v>85</v>
      </c>
      <c r="E7" s="5">
        <v>567</v>
      </c>
      <c r="F7" s="5">
        <v>353</v>
      </c>
      <c r="G7" s="5">
        <v>89</v>
      </c>
      <c r="H7" s="5">
        <v>497</v>
      </c>
      <c r="I7" s="5">
        <v>84</v>
      </c>
      <c r="J7" s="5">
        <v>137</v>
      </c>
      <c r="K7" s="6">
        <v>21</v>
      </c>
    </row>
    <row r="8" spans="1:11" x14ac:dyDescent="0.25">
      <c r="A8" s="48" t="s">
        <v>68</v>
      </c>
      <c r="B8" s="49">
        <v>5299</v>
      </c>
      <c r="C8" s="7">
        <v>59</v>
      </c>
      <c r="D8" s="7">
        <v>276</v>
      </c>
      <c r="E8" s="7">
        <v>2279</v>
      </c>
      <c r="F8" s="7">
        <v>960</v>
      </c>
      <c r="G8" s="8">
        <v>320</v>
      </c>
      <c r="H8" s="7">
        <v>1358</v>
      </c>
      <c r="I8" s="6">
        <v>0</v>
      </c>
      <c r="J8" s="6">
        <v>15</v>
      </c>
      <c r="K8" s="6">
        <v>32</v>
      </c>
    </row>
    <row r="9" spans="1:11" x14ac:dyDescent="0.25">
      <c r="A9" s="4" t="s">
        <v>16</v>
      </c>
      <c r="B9" s="49">
        <v>1107</v>
      </c>
      <c r="C9" s="5">
        <v>63</v>
      </c>
      <c r="D9" s="5">
        <v>296</v>
      </c>
      <c r="E9" s="5">
        <v>16</v>
      </c>
      <c r="F9" s="5">
        <v>48</v>
      </c>
      <c r="G9" s="5">
        <v>148</v>
      </c>
      <c r="H9" s="5">
        <v>174</v>
      </c>
      <c r="I9" s="5">
        <v>152</v>
      </c>
      <c r="J9" s="5">
        <v>112</v>
      </c>
      <c r="K9" s="5">
        <v>98</v>
      </c>
    </row>
    <row r="10" spans="1:11" x14ac:dyDescent="0.25">
      <c r="A10" s="4" t="s">
        <v>17</v>
      </c>
      <c r="B10" s="49">
        <v>2814</v>
      </c>
      <c r="C10" s="5">
        <v>88</v>
      </c>
      <c r="D10" s="5">
        <v>289</v>
      </c>
      <c r="E10" s="5">
        <v>382</v>
      </c>
      <c r="F10" s="5">
        <v>1174</v>
      </c>
      <c r="G10" s="5">
        <v>318</v>
      </c>
      <c r="H10" s="5">
        <v>62</v>
      </c>
      <c r="I10" s="5">
        <v>126</v>
      </c>
      <c r="J10" s="5">
        <v>350</v>
      </c>
      <c r="K10" s="5">
        <v>25</v>
      </c>
    </row>
    <row r="11" spans="1:11" x14ac:dyDescent="0.25">
      <c r="A11" s="9" t="s">
        <v>19</v>
      </c>
      <c r="B11" s="49">
        <v>3185</v>
      </c>
      <c r="C11" s="5">
        <v>888</v>
      </c>
      <c r="D11" s="5">
        <v>190</v>
      </c>
      <c r="E11" s="5">
        <v>289</v>
      </c>
      <c r="F11" s="5">
        <v>476</v>
      </c>
      <c r="G11" s="5">
        <v>346</v>
      </c>
      <c r="H11" s="5">
        <v>675</v>
      </c>
      <c r="I11" s="5">
        <v>229</v>
      </c>
      <c r="J11" s="5">
        <v>68</v>
      </c>
      <c r="K11" s="5">
        <v>24</v>
      </c>
    </row>
    <row r="12" spans="1:11" x14ac:dyDescent="0.25">
      <c r="A12" s="4" t="s">
        <v>20</v>
      </c>
      <c r="B12" s="49">
        <v>4532</v>
      </c>
      <c r="C12" s="6">
        <v>215</v>
      </c>
      <c r="D12" s="5">
        <v>450</v>
      </c>
      <c r="E12" s="5">
        <v>676</v>
      </c>
      <c r="F12" s="5">
        <v>815</v>
      </c>
      <c r="G12" s="5">
        <v>458</v>
      </c>
      <c r="H12" s="5">
        <v>624</v>
      </c>
      <c r="I12" s="5">
        <v>640</v>
      </c>
      <c r="J12" s="5">
        <v>600</v>
      </c>
      <c r="K12" s="5">
        <v>54</v>
      </c>
    </row>
    <row r="13" spans="1:11" x14ac:dyDescent="0.25">
      <c r="A13" s="4" t="s">
        <v>21</v>
      </c>
      <c r="B13" s="49">
        <v>3249</v>
      </c>
      <c r="C13" s="5">
        <v>19</v>
      </c>
      <c r="D13" s="5">
        <v>810</v>
      </c>
      <c r="E13" s="5">
        <v>93</v>
      </c>
      <c r="F13" s="5">
        <v>488</v>
      </c>
      <c r="G13" s="5">
        <v>234</v>
      </c>
      <c r="H13" s="5">
        <v>507</v>
      </c>
      <c r="I13" s="5">
        <v>461</v>
      </c>
      <c r="J13" s="5">
        <v>584</v>
      </c>
      <c r="K13" s="5">
        <v>53</v>
      </c>
    </row>
    <row r="14" spans="1:11" ht="12.75" customHeight="1" x14ac:dyDescent="0.25">
      <c r="A14" s="4" t="s">
        <v>22</v>
      </c>
      <c r="B14" s="49">
        <v>1998</v>
      </c>
      <c r="C14" s="5">
        <v>394</v>
      </c>
      <c r="D14" s="5">
        <v>176</v>
      </c>
      <c r="E14" s="5">
        <v>121</v>
      </c>
      <c r="F14" s="5">
        <v>205</v>
      </c>
      <c r="G14" s="5">
        <v>244</v>
      </c>
      <c r="H14" s="5">
        <v>667</v>
      </c>
      <c r="I14" s="5">
        <v>164</v>
      </c>
      <c r="J14" s="5">
        <v>6</v>
      </c>
      <c r="K14" s="5">
        <v>21</v>
      </c>
    </row>
    <row r="15" spans="1:11" ht="12.75" customHeight="1" x14ac:dyDescent="0.25">
      <c r="A15" s="4" t="s">
        <v>23</v>
      </c>
      <c r="B15" s="49">
        <v>4533</v>
      </c>
      <c r="C15" s="5">
        <v>242</v>
      </c>
      <c r="D15" s="5">
        <v>153</v>
      </c>
      <c r="E15" s="5">
        <v>646</v>
      </c>
      <c r="F15" s="5">
        <v>1540</v>
      </c>
      <c r="G15" s="5">
        <v>216</v>
      </c>
      <c r="H15" s="5">
        <v>756</v>
      </c>
      <c r="I15" s="5">
        <v>253</v>
      </c>
      <c r="J15" s="5">
        <v>539</v>
      </c>
      <c r="K15" s="5">
        <v>188</v>
      </c>
    </row>
    <row r="16" spans="1:11" ht="12.75" customHeight="1" x14ac:dyDescent="0.25">
      <c r="A16" s="4" t="s">
        <v>25</v>
      </c>
      <c r="B16" s="49">
        <v>9230</v>
      </c>
      <c r="C16" s="5">
        <v>848</v>
      </c>
      <c r="D16" s="5">
        <v>1225</v>
      </c>
      <c r="E16" s="5">
        <v>105</v>
      </c>
      <c r="F16" s="5">
        <v>423</v>
      </c>
      <c r="G16" s="5">
        <v>252</v>
      </c>
      <c r="H16" s="5">
        <v>426</v>
      </c>
      <c r="I16" s="5">
        <v>5098</v>
      </c>
      <c r="J16" s="5">
        <v>702</v>
      </c>
      <c r="K16" s="5">
        <v>151</v>
      </c>
    </row>
    <row r="17" spans="1:27" ht="12.75" customHeight="1" x14ac:dyDescent="0.25">
      <c r="A17" s="4" t="s">
        <v>26</v>
      </c>
      <c r="B17" s="49">
        <v>5802</v>
      </c>
      <c r="C17" s="5">
        <v>1756</v>
      </c>
      <c r="D17" s="5">
        <v>1719</v>
      </c>
      <c r="E17" s="5">
        <v>355</v>
      </c>
      <c r="F17" s="5">
        <v>128</v>
      </c>
      <c r="G17" s="5">
        <v>236</v>
      </c>
      <c r="H17" s="5">
        <v>498</v>
      </c>
      <c r="I17" s="5">
        <v>497</v>
      </c>
      <c r="J17" s="5">
        <v>603</v>
      </c>
      <c r="K17" s="6">
        <v>10</v>
      </c>
    </row>
    <row r="18" spans="1:27" ht="13.5" customHeight="1" x14ac:dyDescent="0.25">
      <c r="A18" s="4" t="s">
        <v>72</v>
      </c>
      <c r="B18" s="49">
        <v>2184</v>
      </c>
      <c r="C18" s="11">
        <v>84</v>
      </c>
      <c r="D18" s="11">
        <v>649</v>
      </c>
      <c r="E18" s="11">
        <v>264</v>
      </c>
      <c r="F18" s="11">
        <v>489</v>
      </c>
      <c r="G18" s="5">
        <v>142</v>
      </c>
      <c r="H18" s="13">
        <v>266</v>
      </c>
      <c r="I18" s="11">
        <v>23</v>
      </c>
      <c r="J18" s="11">
        <v>240</v>
      </c>
      <c r="K18" s="11">
        <v>27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12.75" customHeight="1" x14ac:dyDescent="0.25">
      <c r="A19" s="4" t="s">
        <v>73</v>
      </c>
      <c r="B19" s="49">
        <v>2651</v>
      </c>
      <c r="C19" s="11">
        <v>602</v>
      </c>
      <c r="D19" s="11">
        <v>197</v>
      </c>
      <c r="E19" s="11">
        <v>660</v>
      </c>
      <c r="F19" s="6">
        <v>697</v>
      </c>
      <c r="G19" s="5">
        <v>170</v>
      </c>
      <c r="H19" s="13">
        <v>25</v>
      </c>
      <c r="I19" s="11">
        <v>42</v>
      </c>
      <c r="J19" s="11">
        <v>226</v>
      </c>
      <c r="K19" s="11">
        <v>32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12.75" customHeight="1" x14ac:dyDescent="0.25">
      <c r="A20" s="15" t="s">
        <v>74</v>
      </c>
      <c r="B20" s="50">
        <v>4626</v>
      </c>
      <c r="C20" s="17">
        <v>427</v>
      </c>
      <c r="D20" s="17">
        <v>801</v>
      </c>
      <c r="E20" s="17">
        <v>111</v>
      </c>
      <c r="F20" s="17">
        <v>290</v>
      </c>
      <c r="G20" s="53">
        <v>185</v>
      </c>
      <c r="H20" s="19">
        <v>906</v>
      </c>
      <c r="I20" s="17">
        <v>909</v>
      </c>
      <c r="J20" s="17">
        <v>931</v>
      </c>
      <c r="K20" s="17">
        <v>66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12.75" customHeight="1" x14ac:dyDescent="0.25">
      <c r="A21" s="89" t="s">
        <v>70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</row>
    <row r="22" spans="1:27" ht="12.75" customHeight="1" x14ac:dyDescent="0.25"/>
  </sheetData>
  <mergeCells count="14">
    <mergeCell ref="A21:K21"/>
    <mergeCell ref="J3:J4"/>
    <mergeCell ref="I3:I4"/>
    <mergeCell ref="K3:K4"/>
    <mergeCell ref="A1:K1"/>
    <mergeCell ref="A2:A4"/>
    <mergeCell ref="B2:K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sqref="A1:J1"/>
    </sheetView>
  </sheetViews>
  <sheetFormatPr baseColWidth="10" defaultColWidth="12.5703125" defaultRowHeight="15" x14ac:dyDescent="0.25"/>
  <cols>
    <col min="1" max="1" width="22.28515625" style="1" customWidth="1"/>
    <col min="2" max="3" width="10.7109375" style="1" customWidth="1"/>
    <col min="4" max="7" width="13" style="1" customWidth="1"/>
    <col min="8" max="26" width="10.7109375" style="1" customWidth="1"/>
    <col min="27" max="16384" width="12.5703125" style="1"/>
  </cols>
  <sheetData>
    <row r="1" spans="1:10" x14ac:dyDescent="0.25">
      <c r="A1" s="105" t="s">
        <v>32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x14ac:dyDescent="0.25">
      <c r="A2" s="94" t="s">
        <v>0</v>
      </c>
      <c r="B2" s="96" t="s">
        <v>1</v>
      </c>
      <c r="C2" s="97"/>
      <c r="D2" s="97"/>
      <c r="E2" s="97"/>
      <c r="F2" s="97"/>
      <c r="G2" s="97"/>
      <c r="H2" s="97"/>
      <c r="I2" s="97"/>
      <c r="J2" s="97"/>
    </row>
    <row r="3" spans="1:10" x14ac:dyDescent="0.25">
      <c r="A3" s="93"/>
      <c r="B3" s="98" t="s">
        <v>2</v>
      </c>
      <c r="C3" s="100" t="s">
        <v>3</v>
      </c>
      <c r="D3" s="100" t="s">
        <v>4</v>
      </c>
      <c r="E3" s="102" t="s">
        <v>5</v>
      </c>
      <c r="F3" s="100" t="s">
        <v>6</v>
      </c>
      <c r="G3" s="100" t="s">
        <v>7</v>
      </c>
      <c r="H3" s="100" t="s">
        <v>8</v>
      </c>
      <c r="I3" s="100" t="s">
        <v>9</v>
      </c>
      <c r="J3" s="100" t="s">
        <v>10</v>
      </c>
    </row>
    <row r="4" spans="1:10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</row>
    <row r="5" spans="1:10" x14ac:dyDescent="0.25">
      <c r="A5" s="2" t="s">
        <v>2</v>
      </c>
      <c r="B5" s="3">
        <v>55784</v>
      </c>
      <c r="C5" s="3">
        <v>4734</v>
      </c>
      <c r="D5" s="3">
        <v>6939</v>
      </c>
      <c r="E5" s="3">
        <v>5896</v>
      </c>
      <c r="F5" s="3">
        <v>9535</v>
      </c>
      <c r="G5" s="3">
        <v>4260</v>
      </c>
      <c r="H5" s="3">
        <v>15349</v>
      </c>
      <c r="I5" s="3">
        <v>5198</v>
      </c>
      <c r="J5" s="3">
        <v>3873</v>
      </c>
    </row>
    <row r="6" spans="1:10" x14ac:dyDescent="0.25">
      <c r="A6" s="4" t="s">
        <v>11</v>
      </c>
      <c r="B6" s="3">
        <v>3778</v>
      </c>
      <c r="C6" s="5">
        <v>22</v>
      </c>
      <c r="D6" s="5">
        <v>68</v>
      </c>
      <c r="E6" s="5">
        <v>741</v>
      </c>
      <c r="F6" s="5">
        <v>314</v>
      </c>
      <c r="G6" s="5">
        <v>459</v>
      </c>
      <c r="H6" s="5">
        <v>1300</v>
      </c>
      <c r="I6" s="5">
        <v>874</v>
      </c>
      <c r="J6" s="6" t="s">
        <v>12</v>
      </c>
    </row>
    <row r="7" spans="1:10" x14ac:dyDescent="0.25">
      <c r="A7" s="4" t="s">
        <v>13</v>
      </c>
      <c r="B7" s="3">
        <v>3098</v>
      </c>
      <c r="C7" s="6" t="s">
        <v>12</v>
      </c>
      <c r="D7" s="5">
        <v>142</v>
      </c>
      <c r="E7" s="5">
        <v>598</v>
      </c>
      <c r="F7" s="5">
        <v>699</v>
      </c>
      <c r="G7" s="5">
        <v>83</v>
      </c>
      <c r="H7" s="5">
        <v>1398</v>
      </c>
      <c r="I7" s="5">
        <v>178</v>
      </c>
      <c r="J7" s="6" t="s">
        <v>12</v>
      </c>
    </row>
    <row r="8" spans="1:10" x14ac:dyDescent="0.25">
      <c r="A8" s="4" t="s">
        <v>14</v>
      </c>
      <c r="B8" s="3">
        <f>SUM(C8:J8)</f>
        <v>4096</v>
      </c>
      <c r="C8" s="7">
        <v>157</v>
      </c>
      <c r="D8" s="7">
        <v>196</v>
      </c>
      <c r="E8" s="7">
        <v>337</v>
      </c>
      <c r="F8" s="7">
        <v>1662</v>
      </c>
      <c r="G8" s="8">
        <v>270</v>
      </c>
      <c r="H8" s="7">
        <v>1474</v>
      </c>
      <c r="I8" s="6" t="s">
        <v>12</v>
      </c>
      <c r="J8" s="6" t="s">
        <v>12</v>
      </c>
    </row>
    <row r="9" spans="1:10" x14ac:dyDescent="0.25">
      <c r="A9" s="4" t="s">
        <v>15</v>
      </c>
      <c r="B9" s="3">
        <v>1871</v>
      </c>
      <c r="C9" s="7">
        <v>129</v>
      </c>
      <c r="D9" s="7">
        <v>198</v>
      </c>
      <c r="E9" s="7">
        <v>326</v>
      </c>
      <c r="F9" s="7">
        <v>328</v>
      </c>
      <c r="G9" s="8">
        <v>56</v>
      </c>
      <c r="H9" s="7">
        <v>834</v>
      </c>
      <c r="I9" s="6" t="s">
        <v>12</v>
      </c>
      <c r="J9" s="6" t="s">
        <v>12</v>
      </c>
    </row>
    <row r="10" spans="1:10" x14ac:dyDescent="0.25">
      <c r="A10" s="4" t="s">
        <v>16</v>
      </c>
      <c r="B10" s="3">
        <v>5725</v>
      </c>
      <c r="C10" s="5">
        <v>750</v>
      </c>
      <c r="D10" s="5">
        <v>1260</v>
      </c>
      <c r="E10" s="5">
        <v>4</v>
      </c>
      <c r="F10" s="5">
        <v>352</v>
      </c>
      <c r="G10" s="5">
        <v>586</v>
      </c>
      <c r="H10" s="5">
        <v>1644</v>
      </c>
      <c r="I10" s="5">
        <v>303</v>
      </c>
      <c r="J10" s="5">
        <v>826</v>
      </c>
    </row>
    <row r="11" spans="1:10" x14ac:dyDescent="0.25">
      <c r="A11" s="4" t="s">
        <v>17</v>
      </c>
      <c r="B11" s="3">
        <v>3723</v>
      </c>
      <c r="C11" s="5">
        <v>1</v>
      </c>
      <c r="D11" s="5">
        <v>537</v>
      </c>
      <c r="E11" s="5">
        <v>659</v>
      </c>
      <c r="F11" s="5">
        <v>321</v>
      </c>
      <c r="G11" s="5">
        <v>385</v>
      </c>
      <c r="H11" s="5">
        <v>1420</v>
      </c>
      <c r="I11" s="5">
        <v>206</v>
      </c>
      <c r="J11" s="5">
        <v>194</v>
      </c>
    </row>
    <row r="12" spans="1:10" x14ac:dyDescent="0.25">
      <c r="A12" s="4" t="s">
        <v>18</v>
      </c>
      <c r="B12" s="3">
        <v>591</v>
      </c>
      <c r="C12" s="6" t="s">
        <v>12</v>
      </c>
      <c r="D12" s="5">
        <v>48</v>
      </c>
      <c r="E12" s="5">
        <v>149</v>
      </c>
      <c r="F12" s="5">
        <v>187</v>
      </c>
      <c r="G12" s="5">
        <v>43</v>
      </c>
      <c r="H12" s="5">
        <v>29</v>
      </c>
      <c r="I12" s="5">
        <v>48</v>
      </c>
      <c r="J12" s="5">
        <v>87</v>
      </c>
    </row>
    <row r="13" spans="1:10" x14ac:dyDescent="0.25">
      <c r="A13" s="9" t="s">
        <v>19</v>
      </c>
      <c r="B13" s="3">
        <v>2925</v>
      </c>
      <c r="C13" s="5">
        <v>735</v>
      </c>
      <c r="D13" s="5">
        <v>159</v>
      </c>
      <c r="E13" s="5">
        <v>240</v>
      </c>
      <c r="F13" s="5">
        <v>523</v>
      </c>
      <c r="G13" s="5">
        <v>209</v>
      </c>
      <c r="H13" s="5">
        <v>864</v>
      </c>
      <c r="I13" s="5">
        <v>114</v>
      </c>
      <c r="J13" s="5">
        <v>81</v>
      </c>
    </row>
    <row r="14" spans="1:10" x14ac:dyDescent="0.25">
      <c r="A14" s="4" t="s">
        <v>20</v>
      </c>
      <c r="B14" s="3">
        <v>4611</v>
      </c>
      <c r="C14" s="6" t="s">
        <v>12</v>
      </c>
      <c r="D14" s="5">
        <v>619</v>
      </c>
      <c r="E14" s="5">
        <v>688</v>
      </c>
      <c r="F14" s="5">
        <v>1007</v>
      </c>
      <c r="G14" s="5">
        <v>530</v>
      </c>
      <c r="H14" s="5">
        <v>933</v>
      </c>
      <c r="I14" s="5">
        <v>386</v>
      </c>
      <c r="J14" s="5">
        <v>448</v>
      </c>
    </row>
    <row r="15" spans="1:10" x14ac:dyDescent="0.25">
      <c r="A15" s="4" t="s">
        <v>21</v>
      </c>
      <c r="B15" s="3">
        <v>2258</v>
      </c>
      <c r="C15" s="5">
        <v>140</v>
      </c>
      <c r="D15" s="5">
        <v>189</v>
      </c>
      <c r="E15" s="5">
        <v>277</v>
      </c>
      <c r="F15" s="5">
        <v>615</v>
      </c>
      <c r="G15" s="5">
        <v>285</v>
      </c>
      <c r="H15" s="5">
        <v>356</v>
      </c>
      <c r="I15" s="5">
        <v>202</v>
      </c>
      <c r="J15" s="5">
        <v>194</v>
      </c>
    </row>
    <row r="16" spans="1:10" ht="12.75" customHeight="1" x14ac:dyDescent="0.25">
      <c r="A16" s="4" t="s">
        <v>22</v>
      </c>
      <c r="B16" s="3">
        <v>3286</v>
      </c>
      <c r="C16" s="5">
        <v>213</v>
      </c>
      <c r="D16" s="5">
        <v>291</v>
      </c>
      <c r="E16" s="5">
        <v>132</v>
      </c>
      <c r="F16" s="5">
        <v>89</v>
      </c>
      <c r="G16" s="5">
        <v>236</v>
      </c>
      <c r="H16" s="5">
        <v>1471</v>
      </c>
      <c r="I16" s="5">
        <v>426</v>
      </c>
      <c r="J16" s="5">
        <v>428</v>
      </c>
    </row>
    <row r="17" spans="1:26" ht="12.75" customHeight="1" x14ac:dyDescent="0.25">
      <c r="A17" s="4" t="s">
        <v>23</v>
      </c>
      <c r="B17" s="3">
        <v>5212</v>
      </c>
      <c r="C17" s="5">
        <v>68</v>
      </c>
      <c r="D17" s="5">
        <v>330</v>
      </c>
      <c r="E17" s="5">
        <v>734</v>
      </c>
      <c r="F17" s="5">
        <v>1726</v>
      </c>
      <c r="G17" s="5">
        <v>341</v>
      </c>
      <c r="H17" s="5">
        <v>1324</v>
      </c>
      <c r="I17" s="5">
        <v>256</v>
      </c>
      <c r="J17" s="5">
        <v>433</v>
      </c>
    </row>
    <row r="18" spans="1:26" ht="12.75" customHeight="1" x14ac:dyDescent="0.25">
      <c r="A18" s="4" t="s">
        <v>24</v>
      </c>
      <c r="B18" s="3">
        <v>1373</v>
      </c>
      <c r="C18" s="5">
        <v>604</v>
      </c>
      <c r="D18" s="5">
        <v>84</v>
      </c>
      <c r="E18" s="5">
        <v>101</v>
      </c>
      <c r="F18" s="5">
        <v>195</v>
      </c>
      <c r="G18" s="5">
        <v>98</v>
      </c>
      <c r="H18" s="5">
        <v>149</v>
      </c>
      <c r="I18" s="5">
        <v>61</v>
      </c>
      <c r="J18" s="5">
        <v>81</v>
      </c>
    </row>
    <row r="19" spans="1:26" ht="12.75" customHeight="1" x14ac:dyDescent="0.25">
      <c r="A19" s="4" t="s">
        <v>25</v>
      </c>
      <c r="B19" s="3">
        <v>6134</v>
      </c>
      <c r="C19" s="5">
        <v>904</v>
      </c>
      <c r="D19" s="5">
        <v>1559</v>
      </c>
      <c r="E19" s="5">
        <v>151</v>
      </c>
      <c r="F19" s="5">
        <v>587</v>
      </c>
      <c r="G19" s="5">
        <v>229</v>
      </c>
      <c r="H19" s="5">
        <v>330</v>
      </c>
      <c r="I19" s="5">
        <v>1762</v>
      </c>
      <c r="J19" s="5">
        <v>612</v>
      </c>
    </row>
    <row r="20" spans="1:26" ht="12.75" customHeight="1" x14ac:dyDescent="0.25">
      <c r="A20" s="4" t="s">
        <v>26</v>
      </c>
      <c r="B20" s="3">
        <v>3805</v>
      </c>
      <c r="C20" s="5">
        <v>508</v>
      </c>
      <c r="D20" s="5">
        <v>758</v>
      </c>
      <c r="E20" s="5">
        <v>652</v>
      </c>
      <c r="F20" s="5">
        <v>530</v>
      </c>
      <c r="G20" s="5">
        <v>165</v>
      </c>
      <c r="H20" s="5">
        <v>1145</v>
      </c>
      <c r="I20" s="5">
        <v>47</v>
      </c>
      <c r="J20" s="6" t="s">
        <v>12</v>
      </c>
    </row>
    <row r="21" spans="1:26" ht="12.75" customHeight="1" x14ac:dyDescent="0.25">
      <c r="A21" s="4" t="s">
        <v>27</v>
      </c>
      <c r="B21" s="3">
        <v>1174</v>
      </c>
      <c r="C21" s="5">
        <v>390</v>
      </c>
      <c r="D21" s="5">
        <v>185</v>
      </c>
      <c r="E21" s="5">
        <v>6</v>
      </c>
      <c r="F21" s="5">
        <v>211</v>
      </c>
      <c r="G21" s="5">
        <v>84</v>
      </c>
      <c r="H21" s="5">
        <v>232</v>
      </c>
      <c r="I21" s="5">
        <v>39</v>
      </c>
      <c r="J21" s="5">
        <v>27</v>
      </c>
    </row>
    <row r="22" spans="1:26" ht="13.5" customHeight="1" x14ac:dyDescent="0.25">
      <c r="A22" s="4" t="s">
        <v>28</v>
      </c>
      <c r="B22" s="10">
        <v>717</v>
      </c>
      <c r="C22" s="11">
        <v>13</v>
      </c>
      <c r="D22" s="11">
        <v>30</v>
      </c>
      <c r="E22" s="11">
        <v>68</v>
      </c>
      <c r="F22" s="11">
        <v>139</v>
      </c>
      <c r="G22" s="12">
        <v>79</v>
      </c>
      <c r="H22" s="13">
        <v>114</v>
      </c>
      <c r="I22" s="11">
        <v>93</v>
      </c>
      <c r="J22" s="11">
        <v>181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4" t="s">
        <v>29</v>
      </c>
      <c r="B23" s="10">
        <v>210</v>
      </c>
      <c r="C23" s="11">
        <v>26</v>
      </c>
      <c r="D23" s="11">
        <v>19</v>
      </c>
      <c r="E23" s="11">
        <v>2</v>
      </c>
      <c r="F23" s="6" t="s">
        <v>12</v>
      </c>
      <c r="G23" s="12">
        <v>44</v>
      </c>
      <c r="H23" s="13">
        <v>113</v>
      </c>
      <c r="I23" s="11">
        <v>2</v>
      </c>
      <c r="J23" s="11">
        <v>4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5" t="s">
        <v>30</v>
      </c>
      <c r="B24" s="16">
        <v>1197</v>
      </c>
      <c r="C24" s="17">
        <v>74</v>
      </c>
      <c r="D24" s="17">
        <v>267</v>
      </c>
      <c r="E24" s="17">
        <v>31</v>
      </c>
      <c r="F24" s="17">
        <v>50</v>
      </c>
      <c r="G24" s="18">
        <v>78</v>
      </c>
      <c r="H24" s="19">
        <v>219</v>
      </c>
      <c r="I24" s="17">
        <v>201</v>
      </c>
      <c r="J24" s="17">
        <v>277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06" t="s">
        <v>65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3.5" customHeight="1" x14ac:dyDescent="0.25">
      <c r="A26" s="108" t="s">
        <v>62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25">
      <c r="A27" s="108" t="s">
        <v>63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08" t="s">
        <v>64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25">
      <c r="A29" s="89" t="s">
        <v>31</v>
      </c>
      <c r="B29" s="93"/>
      <c r="C29" s="93"/>
      <c r="D29" s="93"/>
      <c r="E29" s="93"/>
      <c r="F29" s="93"/>
      <c r="G29" s="93"/>
      <c r="H29" s="93"/>
      <c r="I29" s="93"/>
      <c r="J29" s="93"/>
    </row>
    <row r="30" spans="1:26" ht="12.75" customHeight="1" x14ac:dyDescent="0.25"/>
  </sheetData>
  <mergeCells count="17">
    <mergeCell ref="A29:J29"/>
    <mergeCell ref="I3:I4"/>
    <mergeCell ref="J3:J4"/>
    <mergeCell ref="A25:J25"/>
    <mergeCell ref="A26:J26"/>
    <mergeCell ref="A27:J27"/>
    <mergeCell ref="A28:J28"/>
    <mergeCell ref="A1:J1"/>
    <mergeCell ref="A2:A4"/>
    <mergeCell ref="B2:J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J1"/>
    </sheetView>
  </sheetViews>
  <sheetFormatPr baseColWidth="10" defaultColWidth="10.7109375" defaultRowHeight="15" x14ac:dyDescent="0.25"/>
  <cols>
    <col min="1" max="1" width="22.28515625" customWidth="1"/>
    <col min="4" max="7" width="13" customWidth="1"/>
  </cols>
  <sheetData>
    <row r="1" spans="1:10" x14ac:dyDescent="0.25">
      <c r="A1" s="112" t="s">
        <v>38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x14ac:dyDescent="0.25">
      <c r="A2" s="114" t="s">
        <v>0</v>
      </c>
      <c r="B2" s="115" t="s">
        <v>1</v>
      </c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4"/>
      <c r="B3" s="116" t="s">
        <v>2</v>
      </c>
      <c r="C3" s="110" t="s">
        <v>3</v>
      </c>
      <c r="D3" s="110" t="s">
        <v>4</v>
      </c>
      <c r="E3" s="117" t="s">
        <v>5</v>
      </c>
      <c r="F3" s="110" t="s">
        <v>6</v>
      </c>
      <c r="G3" s="110" t="s">
        <v>7</v>
      </c>
      <c r="H3" s="110" t="s">
        <v>8</v>
      </c>
      <c r="I3" s="110" t="s">
        <v>9</v>
      </c>
      <c r="J3" s="110" t="s">
        <v>10</v>
      </c>
    </row>
    <row r="4" spans="1:10" x14ac:dyDescent="0.25">
      <c r="A4" s="114"/>
      <c r="B4" s="116" t="s">
        <v>2</v>
      </c>
      <c r="C4" s="110"/>
      <c r="D4" s="110"/>
      <c r="E4" s="117"/>
      <c r="F4" s="110"/>
      <c r="G4" s="110"/>
      <c r="H4" s="110"/>
      <c r="I4" s="110"/>
      <c r="J4" s="110"/>
    </row>
    <row r="5" spans="1:10" x14ac:dyDescent="0.25">
      <c r="A5" s="20" t="s">
        <v>2</v>
      </c>
      <c r="B5" s="21">
        <f t="shared" ref="B5:J5" si="0">SUM(B6:B21)</f>
        <v>47827</v>
      </c>
      <c r="C5" s="21">
        <f t="shared" si="0"/>
        <v>4797</v>
      </c>
      <c r="D5" s="21">
        <f t="shared" si="0"/>
        <v>7165</v>
      </c>
      <c r="E5" s="21">
        <f t="shared" si="0"/>
        <v>4665</v>
      </c>
      <c r="F5" s="21">
        <f t="shared" si="0"/>
        <v>11401</v>
      </c>
      <c r="G5" s="21">
        <f t="shared" si="0"/>
        <v>2665</v>
      </c>
      <c r="H5" s="21">
        <f t="shared" si="0"/>
        <v>10546</v>
      </c>
      <c r="I5" s="21">
        <f t="shared" si="0"/>
        <v>2867</v>
      </c>
      <c r="J5" s="21">
        <f t="shared" si="0"/>
        <v>3721</v>
      </c>
    </row>
    <row r="6" spans="1:10" x14ac:dyDescent="0.25">
      <c r="A6" s="22" t="s">
        <v>11</v>
      </c>
      <c r="B6" s="23">
        <f t="shared" ref="B6:B21" si="1">SUM(C6:J6)</f>
        <v>1750</v>
      </c>
      <c r="C6" s="24" t="s">
        <v>33</v>
      </c>
      <c r="D6" s="25">
        <v>355</v>
      </c>
      <c r="E6" s="25">
        <v>112</v>
      </c>
      <c r="F6" s="25">
        <v>322</v>
      </c>
      <c r="G6" s="25">
        <v>141</v>
      </c>
      <c r="H6" s="25">
        <v>627</v>
      </c>
      <c r="I6" s="25">
        <v>193</v>
      </c>
      <c r="J6" s="24" t="s">
        <v>33</v>
      </c>
    </row>
    <row r="7" spans="1:10" x14ac:dyDescent="0.25">
      <c r="A7" s="22" t="s">
        <v>13</v>
      </c>
      <c r="B7" s="23">
        <f t="shared" si="1"/>
        <v>1277</v>
      </c>
      <c r="C7" s="24" t="s">
        <v>33</v>
      </c>
      <c r="D7" s="25">
        <v>68</v>
      </c>
      <c r="E7" s="25">
        <v>115</v>
      </c>
      <c r="F7" s="25">
        <v>506</v>
      </c>
      <c r="G7" s="25">
        <v>59</v>
      </c>
      <c r="H7" s="25">
        <v>401</v>
      </c>
      <c r="I7" s="25">
        <v>59</v>
      </c>
      <c r="J7" s="25">
        <v>69</v>
      </c>
    </row>
    <row r="8" spans="1:10" x14ac:dyDescent="0.25">
      <c r="A8" s="22" t="s">
        <v>14</v>
      </c>
      <c r="B8" s="23">
        <f t="shared" si="1"/>
        <v>2840</v>
      </c>
      <c r="C8" s="26">
        <v>135</v>
      </c>
      <c r="D8" s="26">
        <v>132</v>
      </c>
      <c r="E8" s="26">
        <v>382</v>
      </c>
      <c r="F8" s="26">
        <v>1267</v>
      </c>
      <c r="G8" s="26">
        <v>133</v>
      </c>
      <c r="H8" s="26">
        <v>769</v>
      </c>
      <c r="I8" s="26">
        <v>22</v>
      </c>
      <c r="J8" s="24" t="s">
        <v>33</v>
      </c>
    </row>
    <row r="9" spans="1:10" x14ac:dyDescent="0.25">
      <c r="A9" s="22" t="s">
        <v>15</v>
      </c>
      <c r="B9" s="23">
        <f t="shared" si="1"/>
        <v>3020</v>
      </c>
      <c r="C9" s="26">
        <v>381</v>
      </c>
      <c r="D9" s="26">
        <v>266</v>
      </c>
      <c r="E9" s="26">
        <v>245</v>
      </c>
      <c r="F9" s="26">
        <v>1053</v>
      </c>
      <c r="G9" s="26">
        <v>103</v>
      </c>
      <c r="H9" s="26">
        <v>927</v>
      </c>
      <c r="I9" s="26">
        <v>6</v>
      </c>
      <c r="J9" s="26">
        <v>39</v>
      </c>
    </row>
    <row r="10" spans="1:10" x14ac:dyDescent="0.25">
      <c r="A10" s="22" t="s">
        <v>16</v>
      </c>
      <c r="B10" s="23">
        <f t="shared" si="1"/>
        <v>3451</v>
      </c>
      <c r="C10" s="26">
        <v>305</v>
      </c>
      <c r="D10" s="26">
        <v>1294</v>
      </c>
      <c r="E10" s="26">
        <v>16</v>
      </c>
      <c r="F10" s="26">
        <v>272</v>
      </c>
      <c r="G10" s="26">
        <v>326</v>
      </c>
      <c r="H10" s="26">
        <v>705</v>
      </c>
      <c r="I10" s="26">
        <v>95</v>
      </c>
      <c r="J10" s="26">
        <v>438</v>
      </c>
    </row>
    <row r="11" spans="1:10" x14ac:dyDescent="0.25">
      <c r="A11" s="22" t="s">
        <v>17</v>
      </c>
      <c r="B11" s="23">
        <f t="shared" si="1"/>
        <v>2666</v>
      </c>
      <c r="C11" s="26">
        <v>1</v>
      </c>
      <c r="D11" s="26">
        <v>301</v>
      </c>
      <c r="E11" s="26">
        <v>378</v>
      </c>
      <c r="F11" s="26">
        <v>605</v>
      </c>
      <c r="G11" s="26">
        <v>275</v>
      </c>
      <c r="H11" s="26">
        <v>994</v>
      </c>
      <c r="I11" s="26">
        <v>48</v>
      </c>
      <c r="J11" s="26">
        <v>64</v>
      </c>
    </row>
    <row r="12" spans="1:10" x14ac:dyDescent="0.25">
      <c r="A12" s="22" t="s">
        <v>34</v>
      </c>
      <c r="B12" s="23">
        <f t="shared" si="1"/>
        <v>2301</v>
      </c>
      <c r="C12" s="24" t="s">
        <v>33</v>
      </c>
      <c r="D12" s="26">
        <v>272</v>
      </c>
      <c r="E12" s="26">
        <v>322</v>
      </c>
      <c r="F12" s="26">
        <v>776</v>
      </c>
      <c r="G12" s="26">
        <v>99</v>
      </c>
      <c r="H12" s="26">
        <v>203</v>
      </c>
      <c r="I12" s="26">
        <v>188</v>
      </c>
      <c r="J12" s="26">
        <v>441</v>
      </c>
    </row>
    <row r="13" spans="1:10" x14ac:dyDescent="0.25">
      <c r="A13" s="27" t="s">
        <v>19</v>
      </c>
      <c r="B13" s="23">
        <f t="shared" si="1"/>
        <v>3677</v>
      </c>
      <c r="C13" s="26">
        <v>776</v>
      </c>
      <c r="D13" s="26">
        <v>500</v>
      </c>
      <c r="E13" s="26">
        <v>324</v>
      </c>
      <c r="F13" s="26">
        <v>806</v>
      </c>
      <c r="G13" s="26">
        <v>127</v>
      </c>
      <c r="H13" s="26">
        <v>875</v>
      </c>
      <c r="I13" s="26">
        <v>191</v>
      </c>
      <c r="J13" s="26">
        <v>78</v>
      </c>
    </row>
    <row r="14" spans="1:10" x14ac:dyDescent="0.25">
      <c r="A14" s="22" t="s">
        <v>20</v>
      </c>
      <c r="B14" s="23">
        <f t="shared" si="1"/>
        <v>4727</v>
      </c>
      <c r="C14" s="26">
        <v>0</v>
      </c>
      <c r="D14" s="26">
        <v>625</v>
      </c>
      <c r="E14" s="26">
        <v>985</v>
      </c>
      <c r="F14" s="26">
        <v>1102</v>
      </c>
      <c r="G14" s="26">
        <v>351</v>
      </c>
      <c r="H14" s="26">
        <v>879</v>
      </c>
      <c r="I14" s="26">
        <v>305</v>
      </c>
      <c r="J14" s="26">
        <v>480</v>
      </c>
    </row>
    <row r="15" spans="1:10" x14ac:dyDescent="0.25">
      <c r="A15" s="22" t="s">
        <v>21</v>
      </c>
      <c r="B15" s="23">
        <f t="shared" si="1"/>
        <v>1825</v>
      </c>
      <c r="C15" s="26">
        <v>28</v>
      </c>
      <c r="D15" s="26">
        <v>163</v>
      </c>
      <c r="E15" s="26">
        <v>148</v>
      </c>
      <c r="F15" s="26">
        <v>465</v>
      </c>
      <c r="G15" s="26">
        <v>103</v>
      </c>
      <c r="H15" s="26">
        <v>363</v>
      </c>
      <c r="I15" s="26">
        <v>263</v>
      </c>
      <c r="J15" s="26">
        <v>292</v>
      </c>
    </row>
    <row r="16" spans="1:10" x14ac:dyDescent="0.25">
      <c r="A16" s="22" t="s">
        <v>22</v>
      </c>
      <c r="B16" s="23">
        <f t="shared" si="1"/>
        <v>3183</v>
      </c>
      <c r="C16" s="22">
        <v>380</v>
      </c>
      <c r="D16" s="22">
        <v>297</v>
      </c>
      <c r="E16" s="28">
        <v>77</v>
      </c>
      <c r="F16" s="22">
        <v>238</v>
      </c>
      <c r="G16" s="22">
        <v>208</v>
      </c>
      <c r="H16" s="22">
        <v>1162</v>
      </c>
      <c r="I16" s="22">
        <v>479</v>
      </c>
      <c r="J16" s="22">
        <v>342</v>
      </c>
    </row>
    <row r="17" spans="1:10" x14ac:dyDescent="0.25">
      <c r="A17" s="22" t="s">
        <v>23</v>
      </c>
      <c r="B17" s="23">
        <f t="shared" si="1"/>
        <v>4700</v>
      </c>
      <c r="C17" s="28">
        <v>30</v>
      </c>
      <c r="D17" s="28">
        <v>330</v>
      </c>
      <c r="E17" s="28">
        <v>556</v>
      </c>
      <c r="F17" s="28">
        <v>2179</v>
      </c>
      <c r="G17" s="28">
        <v>230</v>
      </c>
      <c r="H17" s="28">
        <v>615</v>
      </c>
      <c r="I17" s="28">
        <v>303</v>
      </c>
      <c r="J17" s="28">
        <v>457</v>
      </c>
    </row>
    <row r="18" spans="1:10" x14ac:dyDescent="0.25">
      <c r="A18" s="22" t="s">
        <v>35</v>
      </c>
      <c r="B18" s="23">
        <f t="shared" si="1"/>
        <v>2199</v>
      </c>
      <c r="C18" s="28">
        <v>756</v>
      </c>
      <c r="D18" s="28">
        <v>256</v>
      </c>
      <c r="E18" s="28">
        <v>139</v>
      </c>
      <c r="F18" s="28">
        <v>597</v>
      </c>
      <c r="G18" s="28">
        <v>143</v>
      </c>
      <c r="H18" s="28">
        <v>110</v>
      </c>
      <c r="I18" s="28">
        <v>58</v>
      </c>
      <c r="J18" s="28">
        <v>140</v>
      </c>
    </row>
    <row r="19" spans="1:10" x14ac:dyDescent="0.25">
      <c r="A19" s="22" t="s">
        <v>25</v>
      </c>
      <c r="B19" s="23">
        <f t="shared" si="1"/>
        <v>5635</v>
      </c>
      <c r="C19" s="28">
        <v>1104</v>
      </c>
      <c r="D19" s="28">
        <v>1674</v>
      </c>
      <c r="E19" s="28">
        <v>196</v>
      </c>
      <c r="F19" s="28">
        <v>537</v>
      </c>
      <c r="G19" s="28">
        <v>144</v>
      </c>
      <c r="H19" s="29">
        <v>785</v>
      </c>
      <c r="I19" s="28">
        <v>460</v>
      </c>
      <c r="J19" s="28">
        <v>735</v>
      </c>
    </row>
    <row r="20" spans="1:10" x14ac:dyDescent="0.25">
      <c r="A20" s="22" t="s">
        <v>26</v>
      </c>
      <c r="B20" s="23">
        <f t="shared" si="1"/>
        <v>2436</v>
      </c>
      <c r="C20" s="28">
        <v>323</v>
      </c>
      <c r="D20" s="28">
        <v>294</v>
      </c>
      <c r="E20" s="28">
        <v>583</v>
      </c>
      <c r="F20" s="28">
        <v>482</v>
      </c>
      <c r="G20" s="28">
        <v>77</v>
      </c>
      <c r="H20" s="29">
        <v>484</v>
      </c>
      <c r="I20" s="28">
        <v>151</v>
      </c>
      <c r="J20" s="28">
        <v>42</v>
      </c>
    </row>
    <row r="21" spans="1:10" x14ac:dyDescent="0.25">
      <c r="A21" s="30" t="s">
        <v>36</v>
      </c>
      <c r="B21" s="31">
        <f t="shared" si="1"/>
        <v>2140</v>
      </c>
      <c r="C21" s="32">
        <v>578</v>
      </c>
      <c r="D21" s="32">
        <v>338</v>
      </c>
      <c r="E21" s="32">
        <v>87</v>
      </c>
      <c r="F21" s="32">
        <v>194</v>
      </c>
      <c r="G21" s="32">
        <v>146</v>
      </c>
      <c r="H21" s="33">
        <v>647</v>
      </c>
      <c r="I21" s="32">
        <v>46</v>
      </c>
      <c r="J21" s="32">
        <v>104</v>
      </c>
    </row>
    <row r="22" spans="1:10" x14ac:dyDescent="0.25">
      <c r="A22" s="111" t="s">
        <v>37</v>
      </c>
      <c r="B22" s="111"/>
      <c r="C22" s="111"/>
      <c r="D22" s="111"/>
      <c r="E22" s="111"/>
      <c r="F22" s="111"/>
      <c r="G22" s="111"/>
      <c r="H22" s="111"/>
      <c r="I22" s="111"/>
      <c r="J22" s="111"/>
    </row>
    <row r="23" spans="1:10" x14ac:dyDescent="0.25">
      <c r="A23" s="111"/>
      <c r="B23" s="111"/>
      <c r="C23" s="111"/>
      <c r="D23" s="111"/>
      <c r="E23" s="111"/>
      <c r="F23" s="111"/>
      <c r="G23" s="111"/>
      <c r="H23" s="111"/>
      <c r="I23" s="111"/>
      <c r="J23" s="111"/>
    </row>
  </sheetData>
  <mergeCells count="13">
    <mergeCell ref="I3:I4"/>
    <mergeCell ref="J3:J4"/>
    <mergeCell ref="A22:J23"/>
    <mergeCell ref="A1:J1"/>
    <mergeCell ref="A2:A4"/>
    <mergeCell ref="B2:J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sqref="A1:B1"/>
    </sheetView>
  </sheetViews>
  <sheetFormatPr baseColWidth="10" defaultRowHeight="15" x14ac:dyDescent="0.25"/>
  <cols>
    <col min="1" max="1" width="26.5703125" customWidth="1"/>
    <col min="2" max="2" width="60.5703125" customWidth="1"/>
  </cols>
  <sheetData>
    <row r="1" spans="1:2" ht="16.5" thickBot="1" x14ac:dyDescent="0.3">
      <c r="A1" s="118" t="s">
        <v>39</v>
      </c>
      <c r="B1" s="119"/>
    </row>
    <row r="2" spans="1:2" x14ac:dyDescent="0.25">
      <c r="A2" s="34" t="s">
        <v>40</v>
      </c>
      <c r="B2" s="35" t="s">
        <v>59</v>
      </c>
    </row>
    <row r="3" spans="1:2" x14ac:dyDescent="0.25">
      <c r="A3" s="36" t="s">
        <v>41</v>
      </c>
      <c r="B3" s="37" t="s">
        <v>42</v>
      </c>
    </row>
    <row r="4" spans="1:2" x14ac:dyDescent="0.25">
      <c r="A4" s="36" t="s">
        <v>43</v>
      </c>
      <c r="B4" s="37" t="s">
        <v>44</v>
      </c>
    </row>
    <row r="5" spans="1:2" x14ac:dyDescent="0.25">
      <c r="A5" s="36" t="s">
        <v>45</v>
      </c>
      <c r="B5" s="37" t="s">
        <v>66</v>
      </c>
    </row>
    <row r="6" spans="1:2" x14ac:dyDescent="0.25">
      <c r="A6" s="36" t="s">
        <v>46</v>
      </c>
      <c r="B6" s="37" t="s">
        <v>47</v>
      </c>
    </row>
    <row r="7" spans="1:2" ht="24.75" thickBot="1" x14ac:dyDescent="0.3">
      <c r="A7" s="38" t="s">
        <v>48</v>
      </c>
      <c r="B7" s="43" t="s">
        <v>58</v>
      </c>
    </row>
    <row r="8" spans="1:2" x14ac:dyDescent="0.25">
      <c r="A8" s="44" t="s">
        <v>49</v>
      </c>
      <c r="B8" s="42" t="s">
        <v>1</v>
      </c>
    </row>
    <row r="9" spans="1:2" ht="36.75" thickBot="1" x14ac:dyDescent="0.3">
      <c r="A9" s="47" t="s">
        <v>50</v>
      </c>
      <c r="B9" s="41" t="s">
        <v>60</v>
      </c>
    </row>
    <row r="10" spans="1:2" ht="15.75" thickBot="1" x14ac:dyDescent="0.3">
      <c r="A10" s="55" t="s">
        <v>75</v>
      </c>
      <c r="B10" s="56" t="s">
        <v>77</v>
      </c>
    </row>
    <row r="11" spans="1:2" ht="24.75" thickBot="1" x14ac:dyDescent="0.3">
      <c r="A11" s="55" t="s">
        <v>76</v>
      </c>
      <c r="B11" s="56" t="s">
        <v>78</v>
      </c>
    </row>
    <row r="12" spans="1:2" ht="15.75" thickBot="1" x14ac:dyDescent="0.3">
      <c r="A12" s="51" t="s">
        <v>51</v>
      </c>
      <c r="B12" s="52" t="s">
        <v>71</v>
      </c>
    </row>
    <row r="13" spans="1:2" ht="24" x14ac:dyDescent="0.25">
      <c r="A13" s="39" t="s">
        <v>52</v>
      </c>
      <c r="B13" s="46" t="s">
        <v>53</v>
      </c>
    </row>
    <row r="14" spans="1:2" ht="24" x14ac:dyDescent="0.25">
      <c r="A14" s="40" t="s">
        <v>54</v>
      </c>
      <c r="B14" s="37" t="s">
        <v>55</v>
      </c>
    </row>
    <row r="15" spans="1:2" x14ac:dyDescent="0.25">
      <c r="A15" s="40" t="s">
        <v>56</v>
      </c>
      <c r="B15" s="37" t="s">
        <v>61</v>
      </c>
    </row>
    <row r="16" spans="1:2" ht="37.5" customHeight="1" thickBot="1" x14ac:dyDescent="0.3">
      <c r="A16" s="38" t="s">
        <v>57</v>
      </c>
      <c r="B16" s="43" t="s">
        <v>86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PS_MUJER_AX16</vt:lpstr>
      <vt:lpstr>2024</vt:lpstr>
      <vt:lpstr>2023</vt:lpstr>
      <vt:lpstr>2021</vt:lpstr>
      <vt:lpstr>2020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Salgado</dc:creator>
  <cp:lastModifiedBy>Melina Giselle Silva</cp:lastModifiedBy>
  <dcterms:created xsi:type="dcterms:W3CDTF">2022-05-31T17:21:30Z</dcterms:created>
  <dcterms:modified xsi:type="dcterms:W3CDTF">2025-03-07T15:07:41Z</dcterms:modified>
</cp:coreProperties>
</file>